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600" windowHeight="17670" activeTab="2"/>
  </bookViews>
  <sheets>
    <sheet name="汇总表" sheetId="3" r:id="rId1"/>
    <sheet name="编制说明" sheetId="4" r:id="rId2"/>
    <sheet name="清单" sheetId="1" r:id="rId3"/>
  </sheets>
  <definedNames>
    <definedName name="_xlnm._FilterDatabase" localSheetId="2" hidden="1">清单!$A$2:$G$28</definedName>
    <definedName name="_xlnm.Print_Area" localSheetId="2">清单!$A$1:$H$28</definedName>
    <definedName name="_xlnm.Print_Area" localSheetId="0">汇总表!$A$1:$F$4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<sst xmlns="http://schemas.openxmlformats.org/spreadsheetml/2006/main" count="91" uniqueCount="54">
  <si>
    <t>东莞市鳒鱼洲D1梦想运动中心改建项目-预拌商品混凝土采购
费用汇总表</t>
  </si>
  <si>
    <t>序号</t>
  </si>
  <si>
    <t>费用名称</t>
  </si>
  <si>
    <t>投标人报价
不含税
（元）</t>
  </si>
  <si>
    <t>投标人报价
含税
（元）</t>
  </si>
  <si>
    <t>税金
（元）</t>
  </si>
  <si>
    <t>备注</t>
  </si>
  <si>
    <t>汇总</t>
  </si>
  <si>
    <t>工程费用</t>
  </si>
  <si>
    <t>东莞市鳒鱼洲D1梦想运动中心改建项目-预拌商品混凝土采购</t>
  </si>
  <si>
    <t>编制说明</t>
  </si>
  <si>
    <t>1、招标范围：东莞市鳒鱼洲D1梦想运动中心改建项目砂浆、混凝土材料采购所包含的全部工程内容及其他为实现合同目的所涉及的承包范围。详见工程量清单及施工图纸，具体内容按照施工图纸、图纸会审、设计变更通知，甲方修改通知等设计文件，并按照相关标准规范、施工组织设计、专项施工方案、分项工程技术交底等有关技术文件的要求施工，确保工程验收质量，并有义务协助工程通过主管部门验收合格。</t>
  </si>
  <si>
    <t>2、本项目为单价合同，所报单价已包括砂浆混凝土售价、运输费、装卸费、人工费等所有费用在内，若混凝土原材料价格出现波动，单价上下浮动±5%以内的，混凝土价格不作调整，如单价超出±5%的部分，中标人必须以书面形式告知采购方，并经采购方同意后方可调整。满足本项目设计参数及项目技术要求，并通过政府验收，以上价格为开工程专用增值税发票适用。</t>
  </si>
  <si>
    <t>3、本项目报价需根据招标文件及技术标准和工序要求等进行综合考虑，中标后不再调整。</t>
  </si>
  <si>
    <t>东莞市鳒鱼洲D1梦想运动中心改建项目-预拌商品混凝土采购报价表</t>
  </si>
  <si>
    <t>材料名称</t>
  </si>
  <si>
    <t>规格型号</t>
  </si>
  <si>
    <t>单位</t>
  </si>
  <si>
    <t>数量</t>
  </si>
  <si>
    <t>综合单价
（元）</t>
  </si>
  <si>
    <t>综合合价
（元）</t>
  </si>
  <si>
    <t xml:space="preserve">高性能复合砂浆 </t>
  </si>
  <si>
    <t>M30</t>
  </si>
  <si>
    <t>m3</t>
  </si>
  <si>
    <t>水泥防水砂浆</t>
  </si>
  <si>
    <t>M15</t>
  </si>
  <si>
    <t>湿拌地面砂浆</t>
  </si>
  <si>
    <t>地面普通找平M10</t>
  </si>
  <si>
    <t>普通预拌混凝土</t>
  </si>
  <si>
    <t>碎石粒径综合考虑C30P8泵送</t>
  </si>
  <si>
    <t>细石混凝土</t>
  </si>
  <si>
    <t>C20</t>
  </si>
  <si>
    <t>碎石粒径综合考虑C25非泵送</t>
  </si>
  <si>
    <t>碎石粒径综合考虑C30非泵送</t>
  </si>
  <si>
    <t>碎石粒径综合考虑C20泵送</t>
  </si>
  <si>
    <t>碎石粒径综合考虑C15泵送</t>
  </si>
  <si>
    <t>碎石粒径综合考虑C30泵送</t>
  </si>
  <si>
    <t>碎石粒径综合考虑C25泵送</t>
  </si>
  <si>
    <t>地面普通找平M20</t>
  </si>
  <si>
    <t>地面普通找平M15</t>
  </si>
  <si>
    <t>纤维聚合物水泥砂浆</t>
  </si>
  <si>
    <t/>
  </si>
  <si>
    <t>透水混凝土</t>
  </si>
  <si>
    <t>C25</t>
  </si>
  <si>
    <t>湿拌抹灰砂浆</t>
  </si>
  <si>
    <t>一次抹灰厚度≥5mmM10</t>
  </si>
  <si>
    <t>湿拌砌筑砂浆</t>
  </si>
  <si>
    <t>砌筑灰缝≥5mmM7.5</t>
  </si>
  <si>
    <t>砌筑灰缝≥5mmM10</t>
  </si>
  <si>
    <t>不含税合计</t>
  </si>
  <si>
    <t>税金（13%）</t>
  </si>
  <si>
    <t>含税合计</t>
  </si>
  <si>
    <t>混凝土各特殊标号价格
   ①抗渗 P6、P8 砼在原单价基础上加 8 元/m3，抗渗 P10、P12 砼在原单价基础上加 10元/m3；
   ②水下桩、钻孔桩砼或塌落度大于 180mm 的，在原单价基础上加 10元/ m3；
   ③早强 (7 天达到 75%，15 天达到 100%) 在原单价基础上加  15元/m3 ；早强(3天达到75%，7天达到 100%)在原单价基础上加 30元/m3；早强 (3 天达到 100%) 在原单价基础上加 40元/m3；
   ④混凝土掺膨胀剂6%-10%加收 35 元/ m3,混凝土掺膨胀剂12%加收 45 元/ m³；
   ⑤细石 (即 0-5 石、瓜米石) 在原单价基础上加 15元/m3；
   ⑥不加粉煤灰混凝土在单价基础上加 10 元/m3；
   ⑦加缓凝剂砼在原单价基础上加10元/m3；
   ⑧ 非泵送砼在原单价基础上减 5元/m3；
   ⑨清水混凝土在原单价基础上加 40元/m3。
   ⑩纤维混凝土单价增加 37 元/ m³。
   ⑪ 抗折混凝土（4.0/4.5/5.0）单价增加（ 30 元/ 50 元/ 70 元）。
   ⑫防腐混凝土单价加收28元/m³
   ⑬润管砂浆单价按对应型号的混凝土合同单价                                                                       
   ⑭特殊标价增减价格均为含税价。
   ⑮单价已包含采购人对混凝土进行抽样检测时过磅称重所产生的费用，不再另行计取。</t>
  </si>
  <si>
    <t>备注：
1、所报单价已包括混凝土售价、运输费、装卸费、人工费等所有费用在内，若混凝土原材料价格出现波动，单价上下浮动±5%以内的，混凝土价格不作调整，如单价超出±5%的部分，中标人必须以书面形式告知采购方，并经采购方同意后方可调整。例如：（浮动比例以投标当月和调整当月的东莞建设工程造价信息上下半月平均值作基准参考依据）
2、支付方式：月结，支付比例：供货量80%货款，余下的20%货款待办理结算后支付。
3、为保证混凝土供应效率，甲方对单批次需求量不足的情况作如下规定：单日单批次需求量少于3m³的，甲方支付200元/车空载费；单日单批次需求量达3m³至少于6m³的，甲方支付100元/车空载费；每日仅允许一车次需求量少于5m³，超出车次的，甲方按上述标准补足空载费。
4、搅拌车到工地卸料超过3小时，每小时加收100元，超过5小时要求工地签单拖回站内处理。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</si>
</sst>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3" formatCode="_ * #,##0.00_ ;_ * \-#,##0.00_ ;_ * &quot;-&quot;??_ ;_ @_ "/>
    <numFmt numFmtId="176" formatCode="_(&quot;$&quot;* #,##0.00_);_(&quot;$&quot;* \(#,##0.00\);_(&quot;$&quot;* &quot;-&quot;??_);_(@_)"/>
    <numFmt numFmtId="177" formatCode="_(&quot;$&quot;* #,##0_);_(&quot;$&quot;* \(#,##0\);_(&quot;$&quot;* &quot;-&quot;_);_(@_)"/>
    <numFmt numFmtId="178" formatCode="0.0_ "/>
    <numFmt numFmtId="179" formatCode="0.00_ "/>
    <numFmt numFmtId="180" formatCode="0_ "/>
    <numFmt numFmtId="181" formatCode="0.00_);\(0.00\)"/>
    <numFmt numFmtId="182" formatCode="#,##0.00_ "/>
  </numFmts>
  <fonts count="32">
    <font>
      <sz val="11"/>
      <color theme="1"/>
      <name val="宋体"/>
      <charset val="134"/>
      <scheme val="minor"/>
    </font>
    <font>
      <sz val="9"/>
      <color theme="1"/>
      <name val="宋体"/>
      <charset val="134"/>
      <scheme val="minor"/>
    </font>
    <font>
      <b/>
      <sz val="18"/>
      <name val="宋体"/>
      <charset val="134"/>
    </font>
    <font>
      <sz val="10"/>
      <name val="宋体"/>
      <charset val="134"/>
    </font>
    <font>
      <sz val="10"/>
      <color theme="1"/>
      <name val="宋体"/>
      <charset val="134"/>
    </font>
    <font>
      <b/>
      <sz val="10"/>
      <name val="宋体"/>
      <charset val="134"/>
    </font>
    <font>
      <b/>
      <sz val="10"/>
      <color theme="1"/>
      <name val="宋体"/>
      <charset val="134"/>
    </font>
    <font>
      <sz val="10"/>
      <color theme="1"/>
      <name val="宋体"/>
      <charset val="134"/>
      <scheme val="minor"/>
    </font>
    <font>
      <sz val="12"/>
      <name val="宋体"/>
      <charset val="134"/>
    </font>
    <font>
      <b/>
      <sz val="14"/>
      <name val="宋体"/>
      <charset val="134"/>
    </font>
    <font>
      <sz val="10"/>
      <name val="Arial"/>
      <charset val="0"/>
    </font>
    <font>
      <b/>
      <sz val="20"/>
      <name val="宋体"/>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1" fillId="0" borderId="0"/>
  </cellStyleXfs>
  <cellXfs count="37">
    <xf numFmtId="0" fontId="0" fillId="0" borderId="0" xfId="0">
      <alignment vertical="center"/>
    </xf>
    <xf numFmtId="0" fontId="1" fillId="0" borderId="0" xfId="49" applyProtection="1">
      <protection locked="0"/>
    </xf>
    <xf numFmtId="0" fontId="1" fillId="0" borderId="0" xfId="49" applyAlignment="1" applyProtection="1">
      <alignment horizontal="center" vertical="center"/>
      <protection locked="0"/>
    </xf>
    <xf numFmtId="0" fontId="2" fillId="2" borderId="0" xfId="49" applyFont="1" applyFill="1" applyAlignment="1" applyProtection="1">
      <alignment horizontal="center" vertical="center" wrapText="1"/>
      <protection locked="0"/>
    </xf>
    <xf numFmtId="0" fontId="3" fillId="2" borderId="1" xfId="49" applyFont="1" applyFill="1" applyBorder="1" applyAlignment="1" applyProtection="1">
      <alignment horizontal="center" vertical="center" wrapText="1"/>
    </xf>
    <xf numFmtId="0" fontId="3" fillId="2" borderId="1" xfId="49" applyFont="1" applyFill="1" applyBorder="1" applyAlignment="1" applyProtection="1">
      <alignment horizontal="center" vertical="center" wrapText="1"/>
      <protection locked="0"/>
    </xf>
    <xf numFmtId="0" fontId="1" fillId="0" borderId="1" xfId="49" applyBorder="1" applyAlignment="1" applyProtection="1">
      <alignment horizontal="center" vertical="center"/>
      <protection locked="0"/>
    </xf>
    <xf numFmtId="0" fontId="3" fillId="2" borderId="1" xfId="49" applyFont="1" applyFill="1" applyBorder="1" applyAlignment="1" applyProtection="1">
      <alignment horizontal="left" vertical="center" wrapText="1"/>
    </xf>
    <xf numFmtId="0" fontId="3" fillId="0" borderId="1" xfId="49" applyFont="1" applyFill="1" applyBorder="1" applyAlignment="1" applyProtection="1">
      <alignment horizontal="center" vertical="center" wrapText="1"/>
    </xf>
    <xf numFmtId="178" fontId="3" fillId="2" borderId="1" xfId="49" applyNumberFormat="1" applyFont="1" applyFill="1" applyBorder="1" applyAlignment="1" applyProtection="1">
      <alignment horizontal="center" vertical="center" wrapText="1"/>
    </xf>
    <xf numFmtId="179" fontId="4" fillId="0" borderId="1" xfId="49" applyNumberFormat="1" applyFont="1" applyBorder="1" applyAlignment="1" applyProtection="1">
      <alignment horizontal="center" vertical="center"/>
      <protection locked="0"/>
    </xf>
    <xf numFmtId="0" fontId="3" fillId="0" borderId="1" xfId="49" applyFont="1" applyFill="1" applyBorder="1" applyAlignment="1" applyProtection="1">
      <alignment horizontal="left" vertical="center" wrapText="1"/>
    </xf>
    <xf numFmtId="178" fontId="3" fillId="0" borderId="1" xfId="49" applyNumberFormat="1" applyFont="1" applyFill="1" applyBorder="1" applyAlignment="1" applyProtection="1">
      <alignment horizontal="center" vertical="center" wrapText="1"/>
    </xf>
    <xf numFmtId="180" fontId="3" fillId="0" borderId="1" xfId="49" applyNumberFormat="1" applyFont="1" applyFill="1" applyBorder="1" applyAlignment="1" applyProtection="1">
      <alignment horizontal="center" vertical="center" wrapText="1"/>
    </xf>
    <xf numFmtId="0" fontId="3" fillId="2" borderId="2" xfId="49" applyFont="1" applyFill="1" applyBorder="1" applyAlignment="1" applyProtection="1">
      <alignment horizontal="center" vertical="center" wrapText="1"/>
      <protection locked="0"/>
    </xf>
    <xf numFmtId="0" fontId="3" fillId="2" borderId="3" xfId="49" applyFont="1" applyFill="1" applyBorder="1" applyAlignment="1" applyProtection="1">
      <alignment horizontal="center" vertical="center" wrapText="1"/>
      <protection locked="0"/>
    </xf>
    <xf numFmtId="0" fontId="3" fillId="2" borderId="1" xfId="49" applyFont="1" applyFill="1" applyBorder="1" applyAlignment="1" applyProtection="1">
      <alignment vertical="center" wrapText="1"/>
      <protection locked="0"/>
    </xf>
    <xf numFmtId="0" fontId="5" fillId="2" borderId="2" xfId="49" applyFont="1" applyFill="1" applyBorder="1" applyAlignment="1" applyProtection="1">
      <alignment horizontal="center" vertical="center" wrapText="1"/>
      <protection locked="0"/>
    </xf>
    <xf numFmtId="0" fontId="5" fillId="2" borderId="3" xfId="49" applyFont="1" applyFill="1" applyBorder="1" applyAlignment="1" applyProtection="1">
      <alignment horizontal="center" vertical="center" wrapText="1"/>
      <protection locked="0"/>
    </xf>
    <xf numFmtId="0" fontId="5" fillId="2" borderId="1" xfId="49" applyFont="1" applyFill="1" applyBorder="1" applyAlignment="1" applyProtection="1">
      <alignment vertical="center" wrapText="1"/>
      <protection locked="0"/>
    </xf>
    <xf numFmtId="179" fontId="6" fillId="0" borderId="1" xfId="49" applyNumberFormat="1" applyFont="1" applyBorder="1" applyAlignment="1" applyProtection="1">
      <alignment horizontal="center" vertical="center"/>
      <protection locked="0"/>
    </xf>
    <xf numFmtId="0" fontId="7" fillId="0" borderId="1" xfId="49" applyFont="1" applyBorder="1" applyAlignment="1" applyProtection="1">
      <alignment horizontal="left" vertical="center" wrapText="1"/>
      <protection locked="0"/>
    </xf>
    <xf numFmtId="0" fontId="7" fillId="0" borderId="1" xfId="49" applyFont="1" applyBorder="1" applyAlignment="1" applyProtection="1">
      <alignment horizontal="left" vertical="center"/>
      <protection locked="0"/>
    </xf>
    <xf numFmtId="0" fontId="8" fillId="0" borderId="0" xfId="0" applyFont="1" applyFill="1" applyBorder="1" applyAlignment="1">
      <alignment vertical="center"/>
    </xf>
    <xf numFmtId="0" fontId="1" fillId="0" borderId="0" xfId="49" applyFont="1" applyFill="1" applyBorder="1" applyAlignment="1"/>
    <xf numFmtId="0" fontId="9"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10" fillId="0" borderId="0" xfId="0" applyFont="1" applyFill="1" applyBorder="1" applyAlignment="1"/>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179" fontId="11" fillId="0" borderId="0"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81" fontId="10" fillId="0" borderId="0" xfId="0" applyNumberFormat="1" applyFont="1" applyFill="1" applyBorder="1" applyAlignment="1"/>
    <xf numFmtId="182" fontId="12" fillId="0" borderId="1" xfId="0" applyNumberFormat="1" applyFont="1" applyFill="1" applyBorder="1" applyAlignment="1">
      <alignment horizontal="center" vertical="center"/>
    </xf>
    <xf numFmtId="0" fontId="12"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view="pageBreakPreview" zoomScaleNormal="100" workbookViewId="0">
      <selection activeCell="C21" sqref="C21"/>
    </sheetView>
  </sheetViews>
  <sheetFormatPr defaultColWidth="8" defaultRowHeight="12.75" outlineLevelRow="3" outlineLevelCol="6"/>
  <cols>
    <col min="1" max="1" width="7.38333333333333" style="28" customWidth="1"/>
    <col min="2" max="2" width="36.8833333333333" style="28" customWidth="1"/>
    <col min="3" max="3" width="17.6333333333333" style="28" customWidth="1"/>
    <col min="4" max="4" width="14.75" style="28" customWidth="1"/>
    <col min="5" max="5" width="13.75" style="28" customWidth="1"/>
    <col min="6" max="6" width="9.25" style="28" customWidth="1"/>
    <col min="7" max="7" width="38.8833333333333" style="28" customWidth="1"/>
    <col min="8" max="16384" width="8" style="28"/>
  </cols>
  <sheetData>
    <row r="1" ht="59" customHeight="1" spans="1:7">
      <c r="A1" s="29" t="s">
        <v>0</v>
      </c>
      <c r="B1" s="30"/>
      <c r="C1" s="31"/>
      <c r="D1" s="30"/>
      <c r="E1" s="30"/>
      <c r="F1" s="30"/>
    </row>
    <row r="2" ht="42.75" spans="1:7">
      <c r="A2" s="32" t="s">
        <v>1</v>
      </c>
      <c r="B2" s="32" t="s">
        <v>2</v>
      </c>
      <c r="C2" s="33" t="s">
        <v>3</v>
      </c>
      <c r="D2" s="33" t="s">
        <v>4</v>
      </c>
      <c r="E2" s="33" t="s">
        <v>5</v>
      </c>
      <c r="F2" s="32" t="s">
        <v>6</v>
      </c>
      <c r="G2" s="34"/>
    </row>
    <row r="3" ht="40" customHeight="1" spans="1:7">
      <c r="A3" s="32" t="s">
        <v>7</v>
      </c>
      <c r="B3" s="32" t="s">
        <v>8</v>
      </c>
      <c r="C3" s="35"/>
      <c r="D3" s="33"/>
      <c r="E3" s="33"/>
      <c r="F3" s="32"/>
      <c r="G3" s="34" t="e">
        <f>#REF!/1.13</f>
        <v>#REF!</v>
      </c>
    </row>
    <row r="4" ht="40" customHeight="1" spans="1:7">
      <c r="A4" s="32">
        <v>1.1</v>
      </c>
      <c r="B4" s="36" t="s">
        <v>9</v>
      </c>
      <c r="C4" s="35"/>
      <c r="D4" s="33"/>
      <c r="E4" s="33"/>
      <c r="F4" s="32"/>
      <c r="G4" s="34"/>
    </row>
  </sheetData>
  <mergeCells count="1">
    <mergeCell ref="A1:F1"/>
  </mergeCells>
  <printOptions horizontalCentered="1"/>
  <pageMargins left="0.751388888888889" right="0.751388888888889"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
  <sheetViews>
    <sheetView view="pageBreakPreview" zoomScaleNormal="100" workbookViewId="0">
      <selection activeCell="A35" sqref="A35"/>
    </sheetView>
  </sheetViews>
  <sheetFormatPr defaultColWidth="8.16666666666667" defaultRowHeight="11.25" outlineLevelRow="5"/>
  <cols>
    <col min="1" max="1" width="124.441666666667" style="24" customWidth="1"/>
    <col min="2" max="32" width="11.675" style="24"/>
    <col min="33" max="16384" width="11.4083333333333" style="24"/>
  </cols>
  <sheetData>
    <row r="1" s="23" customFormat="1" ht="43" customHeight="1" spans="1:1">
      <c r="A1" s="25" t="s">
        <v>10</v>
      </c>
    </row>
    <row r="2" s="23" customFormat="1" ht="84" customHeight="1" spans="1:1">
      <c r="A2" s="26" t="s">
        <v>11</v>
      </c>
    </row>
    <row r="3" s="23" customFormat="1" ht="67" customHeight="1" spans="1:1">
      <c r="A3" s="27" t="s">
        <v>12</v>
      </c>
    </row>
    <row r="4" s="23" customFormat="1" ht="54" customHeight="1" spans="1:1">
      <c r="A4" s="26" t="s">
        <v>13</v>
      </c>
    </row>
    <row r="5" s="23" customFormat="1" ht="33" customHeight="1"/>
    <row r="6" s="23" customFormat="1" ht="33" customHeight="1"/>
  </sheetData>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showGridLines="0" tabSelected="1" view="pageBreakPreview" zoomScaleNormal="100" workbookViewId="0">
      <pane ySplit="2" topLeftCell="A26" activePane="bottomLeft" state="frozen"/>
      <selection/>
      <selection pane="bottomLeft" activeCell="H14" sqref="H14"/>
    </sheetView>
  </sheetViews>
  <sheetFormatPr defaultColWidth="7.88333333333333" defaultRowHeight="11.25" outlineLevelCol="7"/>
  <cols>
    <col min="1" max="1" width="6.89166666666667" style="1" customWidth="1"/>
    <col min="2" max="2" width="19" style="1" customWidth="1"/>
    <col min="3" max="3" width="25.225" style="1" customWidth="1"/>
    <col min="4" max="4" width="8.45" style="1" customWidth="1"/>
    <col min="5" max="5" width="9.05" style="1" customWidth="1"/>
    <col min="6" max="6" width="9" style="2" customWidth="1"/>
    <col min="7" max="7" width="12.225" style="2" customWidth="1"/>
    <col min="8" max="8" width="11.6666666666667" style="2" customWidth="1"/>
    <col min="9" max="13" width="15.6333333333333" style="1" customWidth="1"/>
    <col min="14" max="16384" width="7.88333333333333" style="1"/>
  </cols>
  <sheetData>
    <row r="1" ht="46" customHeight="1" spans="1:8">
      <c r="A1" s="3" t="s">
        <v>14</v>
      </c>
      <c r="B1" s="3"/>
      <c r="C1" s="3"/>
      <c r="D1" s="3"/>
      <c r="E1" s="3"/>
      <c r="F1" s="3"/>
      <c r="G1" s="3"/>
      <c r="H1" s="3"/>
    </row>
    <row r="2" ht="28.5" customHeight="1" spans="1:8">
      <c r="A2" s="4" t="s">
        <v>1</v>
      </c>
      <c r="B2" s="4" t="s">
        <v>15</v>
      </c>
      <c r="C2" s="4" t="s">
        <v>16</v>
      </c>
      <c r="D2" s="4" t="s">
        <v>17</v>
      </c>
      <c r="E2" s="4" t="s">
        <v>18</v>
      </c>
      <c r="F2" s="5" t="s">
        <v>19</v>
      </c>
      <c r="G2" s="5" t="s">
        <v>20</v>
      </c>
      <c r="H2" s="6" t="s">
        <v>6</v>
      </c>
    </row>
    <row r="3" ht="28.5" customHeight="1" spans="1:8">
      <c r="A3" s="4">
        <v>1</v>
      </c>
      <c r="B3" s="7" t="s">
        <v>21</v>
      </c>
      <c r="C3" s="7" t="s">
        <v>22</v>
      </c>
      <c r="D3" s="8" t="s">
        <v>23</v>
      </c>
      <c r="E3" s="9">
        <v>0.19</v>
      </c>
      <c r="F3" s="10"/>
      <c r="G3" s="10"/>
      <c r="H3" s="6"/>
    </row>
    <row r="4" ht="18" customHeight="1" spans="1:8">
      <c r="A4" s="4">
        <v>2</v>
      </c>
      <c r="B4" s="11" t="s">
        <v>24</v>
      </c>
      <c r="C4" s="11" t="s">
        <v>25</v>
      </c>
      <c r="D4" s="8" t="s">
        <v>23</v>
      </c>
      <c r="E4" s="12">
        <v>0.1168</v>
      </c>
      <c r="F4" s="10"/>
      <c r="G4" s="10"/>
      <c r="H4" s="6"/>
    </row>
    <row r="5" ht="28.5" customHeight="1" spans="1:8">
      <c r="A5" s="4">
        <v>3</v>
      </c>
      <c r="B5" s="11" t="s">
        <v>26</v>
      </c>
      <c r="C5" s="11" t="s">
        <v>27</v>
      </c>
      <c r="D5" s="8" t="s">
        <v>23</v>
      </c>
      <c r="E5" s="12">
        <v>0.2666</v>
      </c>
      <c r="F5" s="10"/>
      <c r="G5" s="10"/>
      <c r="H5" s="6"/>
    </row>
    <row r="6" ht="28.5" customHeight="1" spans="1:8">
      <c r="A6" s="4">
        <v>4</v>
      </c>
      <c r="B6" s="11" t="s">
        <v>28</v>
      </c>
      <c r="C6" s="11" t="s">
        <v>29</v>
      </c>
      <c r="D6" s="8" t="s">
        <v>23</v>
      </c>
      <c r="E6" s="13">
        <v>74.836</v>
      </c>
      <c r="F6" s="10"/>
      <c r="G6" s="10"/>
      <c r="H6" s="6"/>
    </row>
    <row r="7" ht="18" customHeight="1" spans="1:8">
      <c r="A7" s="4">
        <v>5</v>
      </c>
      <c r="B7" s="11" t="s">
        <v>30</v>
      </c>
      <c r="C7" s="11" t="s">
        <v>31</v>
      </c>
      <c r="D7" s="8" t="s">
        <v>23</v>
      </c>
      <c r="E7" s="13">
        <v>1.2815</v>
      </c>
      <c r="F7" s="10"/>
      <c r="G7" s="10"/>
      <c r="H7" s="6"/>
    </row>
    <row r="8" ht="28.5" customHeight="1" spans="1:8">
      <c r="A8" s="4">
        <v>6</v>
      </c>
      <c r="B8" s="11" t="s">
        <v>28</v>
      </c>
      <c r="C8" s="11" t="s">
        <v>32</v>
      </c>
      <c r="D8" s="8" t="s">
        <v>23</v>
      </c>
      <c r="E8" s="13">
        <v>1.5049</v>
      </c>
      <c r="F8" s="10"/>
      <c r="G8" s="10"/>
      <c r="H8" s="6"/>
    </row>
    <row r="9" ht="28.5" customHeight="1" spans="1:8">
      <c r="A9" s="4">
        <v>7</v>
      </c>
      <c r="B9" s="11" t="s">
        <v>28</v>
      </c>
      <c r="C9" s="11" t="s">
        <v>32</v>
      </c>
      <c r="D9" s="8" t="s">
        <v>23</v>
      </c>
      <c r="E9" s="13">
        <v>10.6757</v>
      </c>
      <c r="F9" s="10"/>
      <c r="G9" s="10"/>
      <c r="H9" s="6"/>
    </row>
    <row r="10" ht="28.5" customHeight="1" spans="1:8">
      <c r="A10" s="4">
        <v>8</v>
      </c>
      <c r="B10" s="11" t="s">
        <v>28</v>
      </c>
      <c r="C10" s="11" t="s">
        <v>33</v>
      </c>
      <c r="D10" s="8" t="s">
        <v>23</v>
      </c>
      <c r="E10" s="13">
        <v>26.0736</v>
      </c>
      <c r="F10" s="10"/>
      <c r="G10" s="10"/>
      <c r="H10" s="6"/>
    </row>
    <row r="11" ht="28.5" customHeight="1" spans="1:8">
      <c r="A11" s="4">
        <v>9</v>
      </c>
      <c r="B11" s="11" t="s">
        <v>28</v>
      </c>
      <c r="C11" s="11" t="s">
        <v>34</v>
      </c>
      <c r="D11" s="8" t="s">
        <v>23</v>
      </c>
      <c r="E11" s="13">
        <v>7.7928</v>
      </c>
      <c r="F11" s="10"/>
      <c r="G11" s="10"/>
      <c r="H11" s="6"/>
    </row>
    <row r="12" ht="28.5" customHeight="1" spans="1:8">
      <c r="A12" s="4">
        <v>10</v>
      </c>
      <c r="B12" s="11" t="s">
        <v>28</v>
      </c>
      <c r="C12" s="11" t="s">
        <v>35</v>
      </c>
      <c r="D12" s="8" t="s">
        <v>23</v>
      </c>
      <c r="E12" s="13">
        <v>130.1215</v>
      </c>
      <c r="F12" s="10"/>
      <c r="G12" s="10"/>
      <c r="H12" s="6"/>
    </row>
    <row r="13" ht="28.5" customHeight="1" spans="1:8">
      <c r="A13" s="4">
        <v>11</v>
      </c>
      <c r="B13" s="11" t="s">
        <v>28</v>
      </c>
      <c r="C13" s="11" t="s">
        <v>29</v>
      </c>
      <c r="D13" s="8" t="s">
        <v>23</v>
      </c>
      <c r="E13" s="13">
        <v>402.5389</v>
      </c>
      <c r="F13" s="10"/>
      <c r="G13" s="10"/>
      <c r="H13" s="6"/>
    </row>
    <row r="14" ht="28.5" customHeight="1" spans="1:8">
      <c r="A14" s="4">
        <v>12</v>
      </c>
      <c r="B14" s="11" t="s">
        <v>28</v>
      </c>
      <c r="C14" s="11" t="s">
        <v>36</v>
      </c>
      <c r="D14" s="8" t="s">
        <v>23</v>
      </c>
      <c r="E14" s="13">
        <v>118.9176</v>
      </c>
      <c r="F14" s="10"/>
      <c r="G14" s="10"/>
      <c r="H14" s="6"/>
    </row>
    <row r="15" ht="28.5" customHeight="1" spans="1:8">
      <c r="A15" s="4">
        <v>13</v>
      </c>
      <c r="B15" s="11" t="s">
        <v>28</v>
      </c>
      <c r="C15" s="11" t="s">
        <v>37</v>
      </c>
      <c r="D15" s="8" t="s">
        <v>23</v>
      </c>
      <c r="E15" s="13">
        <v>4.1209</v>
      </c>
      <c r="F15" s="10"/>
      <c r="G15" s="10"/>
      <c r="H15" s="6"/>
    </row>
    <row r="16" ht="28.5" customHeight="1" spans="1:8">
      <c r="A16" s="4">
        <v>14</v>
      </c>
      <c r="B16" s="11" t="s">
        <v>26</v>
      </c>
      <c r="C16" s="11" t="s">
        <v>38</v>
      </c>
      <c r="D16" s="8" t="s">
        <v>23</v>
      </c>
      <c r="E16" s="13">
        <v>53.2152</v>
      </c>
      <c r="F16" s="10"/>
      <c r="G16" s="10"/>
      <c r="H16" s="6"/>
    </row>
    <row r="17" ht="28.5" customHeight="1" spans="1:8">
      <c r="A17" s="4">
        <v>15</v>
      </c>
      <c r="B17" s="11" t="s">
        <v>26</v>
      </c>
      <c r="C17" s="11" t="s">
        <v>39</v>
      </c>
      <c r="D17" s="8" t="s">
        <v>23</v>
      </c>
      <c r="E17" s="13">
        <v>110.6071</v>
      </c>
      <c r="F17" s="10"/>
      <c r="G17" s="10"/>
      <c r="H17" s="6"/>
    </row>
    <row r="18" ht="28.5" customHeight="1" spans="1:8">
      <c r="A18" s="4">
        <v>16</v>
      </c>
      <c r="B18" s="11" t="s">
        <v>26</v>
      </c>
      <c r="C18" s="11" t="s">
        <v>27</v>
      </c>
      <c r="D18" s="8" t="s">
        <v>23</v>
      </c>
      <c r="E18" s="13">
        <v>11.2888</v>
      </c>
      <c r="F18" s="10"/>
      <c r="G18" s="10"/>
      <c r="H18" s="6"/>
    </row>
    <row r="19" ht="24" customHeight="1" spans="1:8">
      <c r="A19" s="4">
        <v>17</v>
      </c>
      <c r="B19" s="11" t="s">
        <v>40</v>
      </c>
      <c r="C19" s="11" t="s">
        <v>41</v>
      </c>
      <c r="D19" s="8" t="s">
        <v>23</v>
      </c>
      <c r="E19" s="13">
        <v>3.3655</v>
      </c>
      <c r="F19" s="10"/>
      <c r="G19" s="10"/>
      <c r="H19" s="6"/>
    </row>
    <row r="20" ht="24" customHeight="1" spans="1:8">
      <c r="A20" s="4">
        <v>18</v>
      </c>
      <c r="B20" s="11" t="s">
        <v>42</v>
      </c>
      <c r="C20" s="11" t="s">
        <v>43</v>
      </c>
      <c r="D20" s="8" t="s">
        <v>23</v>
      </c>
      <c r="E20" s="13">
        <v>185.4425</v>
      </c>
      <c r="F20" s="10"/>
      <c r="G20" s="10"/>
      <c r="H20" s="6"/>
    </row>
    <row r="21" ht="28.5" customHeight="1" spans="1:8">
      <c r="A21" s="4">
        <v>19</v>
      </c>
      <c r="B21" s="11" t="s">
        <v>44</v>
      </c>
      <c r="C21" s="11" t="s">
        <v>45</v>
      </c>
      <c r="D21" s="8" t="s">
        <v>23</v>
      </c>
      <c r="E21" s="13">
        <v>2.02</v>
      </c>
      <c r="F21" s="10"/>
      <c r="G21" s="10"/>
      <c r="H21" s="6"/>
    </row>
    <row r="22" ht="28.5" customHeight="1" spans="1:8">
      <c r="A22" s="4">
        <v>20</v>
      </c>
      <c r="B22" s="11" t="s">
        <v>46</v>
      </c>
      <c r="C22" s="11" t="s">
        <v>47</v>
      </c>
      <c r="D22" s="8" t="s">
        <v>23</v>
      </c>
      <c r="E22" s="13">
        <v>17.3015</v>
      </c>
      <c r="F22" s="10"/>
      <c r="G22" s="10"/>
      <c r="H22" s="6"/>
    </row>
    <row r="23" ht="28.5" customHeight="1" spans="1:8">
      <c r="A23" s="4">
        <v>21</v>
      </c>
      <c r="B23" s="11" t="s">
        <v>46</v>
      </c>
      <c r="C23" s="11" t="s">
        <v>48</v>
      </c>
      <c r="D23" s="8" t="s">
        <v>23</v>
      </c>
      <c r="E23" s="13">
        <v>5.6957</v>
      </c>
      <c r="F23" s="10"/>
      <c r="G23" s="10"/>
      <c r="H23" s="6"/>
    </row>
    <row r="24" ht="25" customHeight="1" spans="1:8">
      <c r="A24" s="14" t="s">
        <v>49</v>
      </c>
      <c r="B24" s="15"/>
      <c r="C24" s="15"/>
      <c r="D24" s="15"/>
      <c r="E24" s="15"/>
      <c r="F24" s="16"/>
      <c r="G24" s="10"/>
      <c r="H24" s="6"/>
    </row>
    <row r="25" ht="25" customHeight="1" spans="1:8">
      <c r="A25" s="14" t="s">
        <v>50</v>
      </c>
      <c r="B25" s="15"/>
      <c r="C25" s="15"/>
      <c r="D25" s="15"/>
      <c r="E25" s="15"/>
      <c r="F25" s="16"/>
      <c r="G25" s="10"/>
      <c r="H25" s="6"/>
    </row>
    <row r="26" ht="25" customHeight="1" spans="1:8">
      <c r="A26" s="17" t="s">
        <v>51</v>
      </c>
      <c r="B26" s="18"/>
      <c r="C26" s="18"/>
      <c r="D26" s="18"/>
      <c r="E26" s="18"/>
      <c r="F26" s="19"/>
      <c r="G26" s="20"/>
      <c r="H26" s="6"/>
    </row>
    <row r="27" ht="228" customHeight="1" spans="1:8">
      <c r="A27" s="21" t="s">
        <v>52</v>
      </c>
      <c r="B27" s="22"/>
      <c r="C27" s="22"/>
      <c r="D27" s="22"/>
      <c r="E27" s="22"/>
      <c r="F27" s="22"/>
      <c r="G27" s="22"/>
      <c r="H27" s="22"/>
    </row>
    <row r="28" ht="112" customHeight="1" spans="1:8">
      <c r="A28" s="21" t="s">
        <v>53</v>
      </c>
      <c r="B28" s="22"/>
      <c r="C28" s="22"/>
      <c r="D28" s="22"/>
      <c r="E28" s="22"/>
      <c r="F28" s="22"/>
      <c r="G28" s="22"/>
      <c r="H28" s="22"/>
    </row>
  </sheetData>
  <mergeCells count="6">
    <mergeCell ref="A1:H1"/>
    <mergeCell ref="A24:E24"/>
    <mergeCell ref="A25:E25"/>
    <mergeCell ref="A26:E26"/>
    <mergeCell ref="A27:H27"/>
    <mergeCell ref="A28:H28"/>
  </mergeCells>
  <printOptions horizontalCentered="1"/>
  <pageMargins left="0.236111111111111" right="0.236111111111111" top="0.594444444444444" bottom="0.594444444444444" header="0.594444444444444" footer="0.196527777777778"/>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汇总表</vt:lpstr>
      <vt:lpstr>编制说明</vt: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51501</dc:creator>
  <cp:lastModifiedBy>黄惠东</cp:lastModifiedBy>
  <dcterms:created xsi:type="dcterms:W3CDTF">2026-09-23T11:13:00Z</dcterms:created>
  <dcterms:modified xsi:type="dcterms:W3CDTF">2026-10-22T02:17:50Z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E4E5D34FB5FC42949C49215758E5306B_13</vt:lpwstr>
  </property>
  <property fmtid="{D5CDD505-2E9C-101B-9397-08002B2CF9AE}" pid="3" name="KSOProductBuildVer">
    <vt:lpwstr>2052-12.1.0.23542</vt:lpwstr>
  </property>
  <property fmtid="{D5CDD505-2E9C-101B-9397-08002B2CF9AE}" pid="4" name="CalculationRule">
    <vt:i4>1</vt:i4>
  </property>
  <property fmtid="{D5CDD505-2E9C-101B-9397-08002B2CF9AE}" pid="5" name="KSOReadingLayout">
    <vt:bool>true</vt:bool>
  </property>
</Properties>
</file>