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2)\"/>
    </mc:Choice>
  </mc:AlternateContent>
  <bookViews>
    <workbookView windowWidth="28800" windowHeight="12375" firstSheet="1" activeTab="2"/>
  </bookViews>
  <sheets>
    <sheet name="封-2 采购控制价封面" sheetId="4" r:id="rId1"/>
    <sheet name="汇总表" sheetId="5" r:id="rId2"/>
    <sheet name="预算" sheetId="1" r:id="rId3"/>
  </sheets>
  <definedNames>
    <definedName name="_xlnm.Print_Area" localSheetId="2">预算!$A$1:$G$11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<sst xmlns="http://schemas.openxmlformats.org/spreadsheetml/2006/main" count="48" uniqueCount="41">
  <si>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东莞市石龙镇产业基地配套路网交通综合整治项目（东江慢行道外镇连接线）（一期）-零星用工</t>
  </si>
  <si>
    <t>工程</t>
  </si>
  <si>
    <t>采 购 控 制 价</t>
  </si>
  <si>
    <t>招  标  人：</t>
  </si>
  <si>
    <t>东莞市城市工程建设集团有限公司</t>
  </si>
  <si>
    <t>编  制  人：</t>
  </si>
  <si>
    <t>编制时间：   年   月   日</t>
  </si>
  <si>
    <t>审  核  人：</t>
  </si>
  <si>
    <t>审核时间：   年   月   日</t>
  </si>
  <si>
    <t>东莞市石龙镇产业基地配套路网交通综合整治项目（东江慢行道外镇连接线）（一期）-零星用工
限价费用汇总表</t>
  </si>
  <si>
    <t>序号</t>
  </si>
  <si>
    <t>费用名称</t>
  </si>
  <si>
    <t>控制价（元）</t>
  </si>
  <si>
    <t>采购限价</t>
  </si>
  <si>
    <t>投标人报价
不含税
（元）</t>
  </si>
  <si>
    <t>投标人报价
含税
（元）</t>
  </si>
  <si>
    <t>备注</t>
  </si>
  <si>
    <t>零星用工</t>
  </si>
  <si>
    <t>汇总报价</t>
  </si>
  <si>
    <t>小写：</t>
  </si>
  <si>
    <t>大写：</t>
  </si>
  <si>
    <t>零星用工报价表</t>
  </si>
  <si>
    <t>项目名称：东莞市石龙镇产业基地配套路网交通综合整治项目（东江慢行道外镇连接线）（一期）——零星用工</t>
  </si>
  <si>
    <t>工种</t>
  </si>
  <si>
    <t>单位</t>
  </si>
  <si>
    <t>暂定数量</t>
  </si>
  <si>
    <t>工资单价
（元）</t>
  </si>
  <si>
    <t>合价（元）</t>
  </si>
  <si>
    <t>保安</t>
  </si>
  <si>
    <t>月</t>
  </si>
  <si>
    <t>1.暂定配置2人
2.身体健康，无不良记录，60岁以下、责任心强</t>
  </si>
  <si>
    <t>电工</t>
  </si>
  <si>
    <t>1.暂定配置1人
2.必须持有效《特种作业操作证（电工）》，经验丰富，身体健康，无不良记录，责任心强</t>
  </si>
  <si>
    <t>临时小工（普工）</t>
  </si>
  <si>
    <t>工日</t>
  </si>
  <si>
    <t>根据现场实际需求配置</t>
  </si>
  <si>
    <t>临时大工（技术工）</t>
  </si>
  <si>
    <t>含税合计</t>
  </si>
  <si>
    <t>税金（3%）</t>
  </si>
  <si>
    <t>不含税合计</t>
  </si>
  <si>
    <r>
      <rPr>
        <sz val="11"/>
        <color theme="1"/>
        <rFont val="宋体"/>
        <charset val="134"/>
        <scheme val="minor"/>
      </rPr>
      <t>备注：
1、固定单价包含税金、管理费、保险费。结算量以实际用工数量计算，结算时不因人员数量变动调整单价。
2、所需人员进场前需通过甲方项目管理人员面试，实际进场时间及人数按项目部现场实际需求提供。
3、按每天工作8小时（具体工作时段按项目部要求，甲方不提供伙食、住宿），超出时长，按实际工作小时数除以8小时折算为工日计量，</t>
    </r>
    <r>
      <rPr>
        <b/>
        <sz val="11"/>
        <color theme="1"/>
        <rFont val="宋体"/>
        <charset val="134"/>
        <scheme val="minor"/>
      </rPr>
      <t>例如：实际工作10小时，折算工日=10/8=1.25工日。</t>
    </r>
    <r>
      <rPr>
        <sz val="11"/>
        <color theme="1"/>
        <rFont val="宋体"/>
        <charset val="134"/>
        <scheme val="minor"/>
      </rPr>
      <t xml:space="preserve">
4、安保自行安排轮班排班，无加班费。轮班排班安排需保证现场门岗24小时有人值守和满足现场保安管理职责工作要求。
5、</t>
    </r>
    <r>
      <rPr>
        <b/>
        <sz val="11"/>
        <color theme="1"/>
        <rFont val="宋体"/>
        <charset val="134"/>
        <scheme val="minor"/>
      </rPr>
      <t>按月计量人员，如用工不满一个月的按实际天数计算，每天费用=工资单价/30天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</si>
</sst>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[DBNum2][$RMB]General;[Red][DBNum2][$RMB]General"/>
    <numFmt numFmtId="178" formatCode="0.00_ "/>
    <numFmt numFmtId="179" formatCode="#,##0.00_ "/>
    <numFmt numFmtId="180" formatCode="[DBNum2][$-804]General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9"/>
      <color theme="1"/>
      <name val="宋体"/>
      <charset val="134"/>
      <scheme val="minor"/>
    </font>
    <font>
      <b/>
      <sz val="18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8" fillId="0" borderId="0"/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vertical="center"/>
    </xf>
    <xf numFmtId="179" fontId="2" fillId="0" borderId="5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80" fontId="6" fillId="0" borderId="5" xfId="0" applyNumberFormat="1" applyFont="1" applyFill="1" applyBorder="1" applyAlignment="1">
      <alignment horizontal="center" vertical="center"/>
    </xf>
    <xf numFmtId="180" fontId="6" fillId="0" borderId="6" xfId="0" applyNumberFormat="1" applyFont="1" applyFill="1" applyBorder="1" applyAlignment="1">
      <alignment horizontal="center" vertical="center"/>
    </xf>
    <xf numFmtId="180" fontId="6" fillId="0" borderId="7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49" applyFont="1" applyFill="1" applyAlignment="1"/>
    <xf numFmtId="0" fontId="5" fillId="2" borderId="0" xfId="49" applyFont="1" applyFill="1" applyAlignment="1">
      <alignment horizontal="left" vertical="center" wrapText="1"/>
    </xf>
    <xf numFmtId="0" fontId="9" fillId="2" borderId="11" xfId="49" applyFont="1" applyFill="1" applyBorder="1" applyAlignment="1">
      <alignment horizontal="center" wrapText="1"/>
    </xf>
    <xf numFmtId="0" fontId="9" fillId="2" borderId="0" xfId="49" applyFont="1" applyFill="1" applyAlignment="1">
      <alignment horizontal="left" wrapText="1"/>
    </xf>
    <xf numFmtId="0" fontId="10" fillId="2" borderId="0" xfId="49" applyFont="1" applyFill="1" applyAlignment="1">
      <alignment horizontal="center" wrapText="1"/>
    </xf>
    <xf numFmtId="0" fontId="10" fillId="2" borderId="0" xfId="49" applyFont="1" applyFill="1" applyAlignment="1">
      <alignment wrapText="1"/>
    </xf>
    <xf numFmtId="0" fontId="11" fillId="2" borderId="0" xfId="49" applyFont="1" applyFill="1" applyAlignment="1">
      <alignment horizontal="center" wrapText="1"/>
    </xf>
    <xf numFmtId="0" fontId="12" fillId="2" borderId="11" xfId="49" applyFont="1" applyFill="1" applyBorder="1" applyAlignment="1">
      <alignment horizontal="center" wrapText="1"/>
    </xf>
    <xf numFmtId="0" fontId="11" fillId="2" borderId="0" xfId="49" applyFont="1" applyFill="1" applyAlignment="1">
      <alignment horizontal="right" wrapText="1"/>
    </xf>
    <xf numFmtId="0" fontId="13" fillId="2" borderId="12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left" wrapText="1"/>
    </xf>
    <xf numFmtId="0" fontId="12" fillId="2" borderId="11" xfId="49" applyFont="1" applyFill="1" applyBorder="1" applyAlignment="1">
      <alignment wrapText="1"/>
    </xf>
    <xf numFmtId="0" fontId="12" fillId="2" borderId="0" xfId="49" applyFont="1" applyFill="1" applyBorder="1" applyAlignment="1">
      <alignment horizontal="left" wrapText="1"/>
    </xf>
    <xf numFmtId="0" fontId="13" fillId="2" borderId="0" xfId="49" applyFont="1" applyFill="1" applyBorder="1" applyAlignment="1">
      <alignment horizontal="center" vertical="top" wrapText="1"/>
    </xf>
    <xf numFmtId="0" fontId="5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vertical="center" wrapText="1"/>
    </xf>
    <xf numFmtId="0" fontId="11" fillId="2" borderId="0" xfId="49" applyFont="1" applyFill="1" applyAlignment="1">
      <alignment horizontal="left" wrapText="1"/>
    </xf>
    <xf numFmtId="0" fontId="5" fillId="2" borderId="0" xfId="49" applyFont="1" applyFill="1" applyAlignment="1">
      <alignment horizontal="right" vertical="top" wrapText="1"/>
    </xf>
    <xf numFmtId="0" fontId="5" fillId="2" borderId="0" xfId="49" applyFont="1" applyFill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view="pageBreakPreview" zoomScaleNormal="100" workbookViewId="0">
      <selection activeCell="M4" sqref="M4"/>
    </sheetView>
  </sheetViews>
  <sheetFormatPr defaultColWidth="7.09166666666667" defaultRowHeight="11.25" outlineLevelCol="6"/>
  <cols>
    <col min="1" max="1" width="13.7833333333333" style="37" customWidth="1"/>
    <col min="2" max="2" width="1.975" style="37" customWidth="1"/>
    <col min="3" max="3" width="17.0666666666667" style="37" customWidth="1"/>
    <col min="4" max="4" width="19.575" style="37" customWidth="1"/>
    <col min="5" max="5" width="33.725" style="37" customWidth="1"/>
    <col min="6" max="6" width="2.1" style="37" customWidth="1"/>
    <col min="7" max="7" width="9.00833333333333" style="37" customWidth="1"/>
    <col min="8" max="16384" width="7.09166666666667" style="37"/>
  </cols>
  <sheetData>
    <row r="1" ht="127.5" customHeight="1" spans="1:7">
      <c r="A1" s="38"/>
      <c r="B1" s="38"/>
      <c r="C1" s="39" t="s">
        <v>0</v>
      </c>
      <c r="D1" s="39"/>
      <c r="E1" s="39"/>
      <c r="F1" s="39"/>
      <c r="G1" s="40" t="s">
        <v>1</v>
      </c>
    </row>
    <row r="2" ht="60" customHeight="1" spans="1:7">
      <c r="A2" s="41" t="s">
        <v>2</v>
      </c>
      <c r="B2" s="41"/>
      <c r="C2" s="41"/>
      <c r="D2" s="41"/>
      <c r="E2" s="41"/>
      <c r="F2" s="41"/>
      <c r="G2" s="41"/>
    </row>
    <row r="3" ht="75" customHeight="1" spans="1:7">
      <c r="A3" s="42"/>
      <c r="B3" s="43" t="s">
        <v>3</v>
      </c>
      <c r="C3" s="43"/>
      <c r="D3" s="44" t="s">
        <v>4</v>
      </c>
      <c r="E3" s="44"/>
      <c r="F3" s="42"/>
      <c r="G3" s="42"/>
    </row>
    <row r="4" ht="65" customHeight="1" spans="1:7">
      <c r="A4" s="42"/>
      <c r="B4" s="45"/>
      <c r="C4" s="45"/>
      <c r="D4" s="46"/>
      <c r="E4" s="46"/>
      <c r="F4" s="42"/>
      <c r="G4" s="42"/>
    </row>
    <row r="5" ht="60" customHeight="1" spans="1:7">
      <c r="A5" s="47"/>
      <c r="B5" s="43" t="s">
        <v>5</v>
      </c>
      <c r="C5" s="43"/>
      <c r="D5" s="48"/>
      <c r="E5" s="49" t="s">
        <v>6</v>
      </c>
      <c r="F5" s="47"/>
      <c r="G5" s="47"/>
    </row>
    <row r="6" ht="36" customHeight="1" spans="1:7">
      <c r="A6" s="47"/>
      <c r="B6" s="45"/>
      <c r="C6" s="45"/>
      <c r="D6" s="46"/>
      <c r="E6" s="50"/>
      <c r="F6" s="47"/>
      <c r="G6" s="47"/>
    </row>
    <row r="7" ht="60.75" customHeight="1" spans="1:7">
      <c r="A7" s="47"/>
      <c r="B7" s="43" t="s">
        <v>7</v>
      </c>
      <c r="C7" s="43"/>
      <c r="D7" s="48"/>
      <c r="E7" s="49" t="s">
        <v>8</v>
      </c>
      <c r="F7" s="47"/>
      <c r="G7" s="47"/>
    </row>
    <row r="8" ht="36" customHeight="1" spans="1:7">
      <c r="A8" s="47"/>
      <c r="B8" s="51"/>
      <c r="C8" s="51"/>
      <c r="D8" s="46"/>
      <c r="E8" s="50"/>
      <c r="F8" s="51"/>
      <c r="G8" s="51"/>
    </row>
    <row r="9" ht="69.75" customHeight="1" spans="1:7">
      <c r="A9" s="47"/>
      <c r="B9" s="52"/>
      <c r="C9" s="52"/>
      <c r="D9" s="43"/>
      <c r="E9" s="43"/>
      <c r="F9" s="47"/>
      <c r="G9" s="47"/>
    </row>
    <row r="10" ht="18" customHeight="1" spans="1:7">
      <c r="A10" s="47"/>
      <c r="B10" s="52"/>
      <c r="C10" s="52"/>
      <c r="D10" s="53"/>
      <c r="E10" s="53"/>
      <c r="F10" s="54"/>
      <c r="G10" s="54"/>
    </row>
    <row r="11" ht="18" customHeight="1" spans="1:7">
      <c r="A11" s="38"/>
      <c r="B11" s="38"/>
      <c r="C11" s="51"/>
      <c r="D11" s="51"/>
      <c r="E11" s="51"/>
      <c r="F11" s="51"/>
      <c r="G11" s="55"/>
    </row>
  </sheetData>
  <mergeCells count="24">
    <mergeCell ref="A1:B1"/>
    <mergeCell ref="C1:F1"/>
    <mergeCell ref="A2:G2"/>
    <mergeCell ref="B3:C3"/>
    <mergeCell ref="D3:E3"/>
    <mergeCell ref="B4:C4"/>
    <mergeCell ref="D4:E4"/>
    <mergeCell ref="B5:C5"/>
    <mergeCell ref="F5:G5"/>
    <mergeCell ref="B6:C6"/>
    <mergeCell ref="D6:E6"/>
    <mergeCell ref="F6:G6"/>
    <mergeCell ref="B7:C7"/>
    <mergeCell ref="F7:G7"/>
    <mergeCell ref="B8:C8"/>
    <mergeCell ref="D8:E8"/>
    <mergeCell ref="F8:G8"/>
    <mergeCell ref="B9:C9"/>
    <mergeCell ref="D9:E9"/>
    <mergeCell ref="F9:G9"/>
    <mergeCell ref="B10:C10"/>
    <mergeCell ref="F10:G10"/>
    <mergeCell ref="A11:B11"/>
    <mergeCell ref="C11:F11"/>
  </mergeCells>
  <printOptions horizontalCentered="1"/>
  <pageMargins left="0.115277777777778" right="0.115277777777778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view="pageBreakPreview" zoomScaleNormal="100" workbookViewId="0">
      <selection activeCell="B9" sqref="B9"/>
    </sheetView>
  </sheetViews>
  <sheetFormatPr defaultColWidth="10.5" defaultRowHeight="14.25" outlineLevelCol="6"/>
  <cols>
    <col min="1" max="1" width="9.91666666666667" style="12" customWidth="1"/>
    <col min="2" max="2" width="16.2083333333333" style="12" customWidth="1"/>
    <col min="3" max="3" width="24.225" style="12" customWidth="1"/>
    <col min="4" max="4" width="28.3333333333333" style="12" customWidth="1"/>
    <col min="5" max="5" width="25.375" style="12" customWidth="1"/>
    <col min="6" max="6" width="29.0416666666667" style="12" customWidth="1"/>
    <col min="7" max="7" width="20.3" style="12" customWidth="1"/>
    <col min="8" max="16384" width="11.0666666666667" style="12"/>
  </cols>
  <sheetData>
    <row r="1" s="12" customFormat="1" ht="54" customHeight="1" spans="1:7">
      <c r="A1" s="13" t="s">
        <v>9</v>
      </c>
      <c r="B1" s="14"/>
      <c r="C1" s="14"/>
      <c r="D1" s="15"/>
      <c r="E1" s="14"/>
      <c r="F1" s="14"/>
      <c r="G1" s="14"/>
    </row>
    <row r="2" s="12" customFormat="1" ht="52" customHeight="1" spans="1:7">
      <c r="A2" s="16" t="s">
        <v>10</v>
      </c>
      <c r="B2" s="16" t="s">
        <v>11</v>
      </c>
      <c r="C2" s="16" t="s">
        <v>12</v>
      </c>
      <c r="D2" s="17" t="s">
        <v>13</v>
      </c>
      <c r="E2" s="18" t="s">
        <v>14</v>
      </c>
      <c r="F2" s="18" t="s">
        <v>15</v>
      </c>
      <c r="G2" s="16" t="s">
        <v>16</v>
      </c>
    </row>
    <row r="3" s="12" customFormat="1" ht="52" customHeight="1" spans="1:7">
      <c r="A3" s="19">
        <v>1</v>
      </c>
      <c r="B3" s="19" t="s">
        <v>17</v>
      </c>
      <c r="C3" s="20">
        <v>117933.32</v>
      </c>
      <c r="D3" s="20">
        <v>117933.32</v>
      </c>
      <c r="E3" s="20"/>
      <c r="F3" s="20"/>
      <c r="G3" s="21"/>
    </row>
    <row r="4" s="12" customFormat="1" ht="52" customHeight="1" spans="1:7">
      <c r="A4" s="22" t="s">
        <v>18</v>
      </c>
      <c r="B4" s="23"/>
      <c r="C4" s="24"/>
      <c r="D4" s="25" t="s">
        <v>19</v>
      </c>
      <c r="E4" s="26"/>
      <c r="F4" s="27"/>
      <c r="G4" s="28"/>
    </row>
    <row r="5" s="12" customFormat="1" ht="52" customHeight="1" spans="1:7">
      <c r="A5" s="29"/>
      <c r="B5" s="30"/>
      <c r="C5" s="31"/>
      <c r="D5" s="25" t="s">
        <v>20</v>
      </c>
      <c r="E5" s="32"/>
      <c r="F5" s="33"/>
      <c r="G5" s="34"/>
    </row>
    <row r="7" spans="1:7">
      <c r="A7" s="35"/>
    </row>
    <row r="8" spans="1:7">
      <c r="A8" s="35"/>
    </row>
    <row r="9" spans="1:7">
      <c r="A9" s="36"/>
    </row>
  </sheetData>
  <mergeCells count="4">
    <mergeCell ref="A1:G1"/>
    <mergeCell ref="E4:G4"/>
    <mergeCell ref="E5:G5"/>
    <mergeCell ref="A4:C5"/>
  </mergeCells>
  <pageMargins left="0.75" right="0.75" top="1" bottom="1" header="0.5" footer="0.5"/>
  <pageSetup paperSize="9" scale="7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view="pageBreakPreview" zoomScale="130" zoomScaleNormal="100" workbookViewId="0">
      <selection activeCell="H4" sqref="H4"/>
    </sheetView>
  </sheetViews>
  <sheetFormatPr defaultColWidth="9" defaultRowHeight="13.5"/>
  <cols>
    <col min="1" max="1" width="6.25" customWidth="1"/>
    <col min="2" max="2" width="18.875" customWidth="1"/>
    <col min="3" max="3" width="6.75" customWidth="1"/>
    <col min="4" max="4" width="9.375" customWidth="1"/>
    <col min="5" max="5" width="10.875" customWidth="1"/>
    <col min="6" max="6" width="12.75" customWidth="1"/>
    <col min="7" max="7" width="19.625" customWidth="1"/>
    <col min="8" max="8" width="33.75"/>
  </cols>
  <sheetData>
    <row r="1" ht="33" customHeight="1" spans="1:9">
      <c r="A1" s="1" t="s">
        <v>21</v>
      </c>
      <c r="B1" s="1"/>
      <c r="C1" s="1"/>
      <c r="D1" s="1"/>
      <c r="E1" s="1"/>
      <c r="F1" s="1"/>
      <c r="G1" s="1"/>
    </row>
    <row r="2" ht="50" customHeight="1" spans="1:9">
      <c r="A2" s="2" t="s">
        <v>22</v>
      </c>
      <c r="B2" s="2"/>
      <c r="C2" s="2"/>
      <c r="D2" s="2"/>
      <c r="E2" s="2"/>
      <c r="F2" s="2"/>
      <c r="G2" s="2"/>
    </row>
    <row r="3" ht="33" customHeight="1" spans="1:9">
      <c r="A3" s="3" t="s">
        <v>10</v>
      </c>
      <c r="B3" s="3" t="s">
        <v>23</v>
      </c>
      <c r="C3" s="3" t="s">
        <v>24</v>
      </c>
      <c r="D3" s="3" t="s">
        <v>25</v>
      </c>
      <c r="E3" s="4" t="s">
        <v>26</v>
      </c>
      <c r="F3" s="3" t="s">
        <v>27</v>
      </c>
      <c r="G3" s="3" t="s">
        <v>16</v>
      </c>
    </row>
    <row r="4" ht="68" customHeight="1" spans="1:9">
      <c r="A4" s="3">
        <v>1</v>
      </c>
      <c r="B4" s="3" t="s">
        <v>28</v>
      </c>
      <c r="C4" s="3" t="s">
        <v>29</v>
      </c>
      <c r="D4" s="3">
        <v>4</v>
      </c>
      <c r="E4" s="5">
        <v>5500</v>
      </c>
      <c r="F4" s="5">
        <f>D4*E4*2</f>
        <v>44000</v>
      </c>
      <c r="G4" s="6" t="s">
        <v>30</v>
      </c>
      <c r="I4" s="7"/>
    </row>
    <row r="5" ht="84" customHeight="1" spans="1:9">
      <c r="A5" s="3">
        <v>2</v>
      </c>
      <c r="B5" s="3" t="s">
        <v>31</v>
      </c>
      <c r="C5" s="3" t="s">
        <v>29</v>
      </c>
      <c r="D5" s="3">
        <v>4</v>
      </c>
      <c r="E5" s="5">
        <v>11833.33</v>
      </c>
      <c r="F5" s="5">
        <f>D5*E5</f>
        <v>47333.32</v>
      </c>
      <c r="G5" s="6" t="s">
        <v>32</v>
      </c>
    </row>
    <row r="6" ht="33" customHeight="1" spans="1:9">
      <c r="A6" s="3">
        <v>3</v>
      </c>
      <c r="B6" s="3" t="s">
        <v>33</v>
      </c>
      <c r="C6" s="3" t="s">
        <v>34</v>
      </c>
      <c r="D6" s="3">
        <v>35</v>
      </c>
      <c r="E6" s="5">
        <v>290</v>
      </c>
      <c r="F6" s="5">
        <f>D6*E6</f>
        <v>10150</v>
      </c>
      <c r="G6" s="3" t="s">
        <v>35</v>
      </c>
    </row>
    <row r="7" ht="33" customHeight="1" spans="1:9">
      <c r="A7" s="3">
        <v>4</v>
      </c>
      <c r="B7" s="3" t="s">
        <v>36</v>
      </c>
      <c r="C7" s="3" t="s">
        <v>34</v>
      </c>
      <c r="D7" s="3">
        <v>35</v>
      </c>
      <c r="E7" s="5">
        <v>470</v>
      </c>
      <c r="F7" s="5">
        <f>D7*E7</f>
        <v>16450</v>
      </c>
      <c r="G7" s="3" t="s">
        <v>35</v>
      </c>
    </row>
    <row r="8" ht="27" customHeight="1" spans="1:9">
      <c r="A8" s="3" t="s">
        <v>37</v>
      </c>
      <c r="B8" s="3"/>
      <c r="C8" s="3"/>
      <c r="D8" s="3"/>
      <c r="E8" s="3"/>
      <c r="F8" s="3">
        <f>SUM(F4:F7)</f>
        <v>117933.32</v>
      </c>
      <c r="G8" s="3"/>
    </row>
    <row r="9" ht="27" customHeight="1" spans="1:9">
      <c r="A9" s="3" t="s">
        <v>38</v>
      </c>
      <c r="B9" s="3" t="s">
        <v>38</v>
      </c>
      <c r="C9" s="3"/>
      <c r="D9" s="3"/>
      <c r="E9" s="3"/>
      <c r="F9" s="5">
        <f>F8-F10</f>
        <v>3434.95</v>
      </c>
      <c r="G9" s="3"/>
      <c r="H9" s="8"/>
    </row>
    <row r="10" ht="27" customHeight="1" spans="1:9">
      <c r="A10" s="3" t="s">
        <v>39</v>
      </c>
      <c r="B10" s="3" t="s">
        <v>39</v>
      </c>
      <c r="C10" s="3"/>
      <c r="D10" s="3"/>
      <c r="E10" s="3"/>
      <c r="F10" s="5">
        <f>F8/1.03</f>
        <v>114498.37</v>
      </c>
      <c r="G10" s="9"/>
      <c r="H10" s="8"/>
    </row>
    <row r="11" ht="167" customHeight="1" spans="1:9">
      <c r="A11" s="10" t="s">
        <v>40</v>
      </c>
      <c r="B11" s="11"/>
      <c r="C11" s="11"/>
      <c r="D11" s="11"/>
      <c r="E11" s="11"/>
      <c r="F11" s="11"/>
      <c r="G11" s="11"/>
    </row>
  </sheetData>
  <mergeCells count="6">
    <mergeCell ref="A1:G1"/>
    <mergeCell ref="A2:G2"/>
    <mergeCell ref="A8:E8"/>
    <mergeCell ref="A9:E9"/>
    <mergeCell ref="A10:E10"/>
    <mergeCell ref="A11:G1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封-2 采购控制价封面</vt:lpstr>
      <vt:lpstr>汇总表</vt:lpstr>
      <vt:lpstr>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。</cp:lastModifiedBy>
  <dcterms:created xsi:type="dcterms:W3CDTF">2006-09-13T11:21:00Z</dcterms:created>
  <dcterms:modified xsi:type="dcterms:W3CDTF">2026-08-28T03:52:41Z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593BBBF0BCBE49279C0E1D24F8AEEAC1_13</vt:lpwstr>
  </property>
  <property fmtid="{D5CDD505-2E9C-101B-9397-08002B2CF9AE}" pid="4" name="CalculationRule">
    <vt:i4>0</vt:i4>
  </property>
</Properties>
</file>