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报价清单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<sst xmlns="http://schemas.openxmlformats.org/spreadsheetml/2006/main" count="53" uniqueCount="41">
  <si>
    <t xml:space="preserve">东莞市中心广场南广场活化改造提升项目块料采购报价清单
</t>
  </si>
  <si>
    <t>序号</t>
  </si>
  <si>
    <t>使用部位</t>
  </si>
  <si>
    <t>产品名称</t>
  </si>
  <si>
    <t>规格</t>
  </si>
  <si>
    <t>单位</t>
  </si>
  <si>
    <t>数量</t>
  </si>
  <si>
    <t>单价
（不含税）</t>
  </si>
  <si>
    <t>金额合计
（不含税)</t>
  </si>
  <si>
    <t>备注</t>
  </si>
  <si>
    <t>斜顶商业街</t>
  </si>
  <si>
    <t>防水墙面砖</t>
  </si>
  <si>
    <t>600x600x8mm厚</t>
  </si>
  <si>
    <t>m2</t>
  </si>
  <si>
    <t>白色纹理瓷砖-墙面</t>
  </si>
  <si>
    <t>600x600x10mm厚</t>
  </si>
  <si>
    <t>浅灰色防滑耐磨地砖</t>
  </si>
  <si>
    <t>300x300x10mm厚</t>
  </si>
  <si>
    <t>深/浅灰色防滑耐磨地砖</t>
  </si>
  <si>
    <t>600*600*10mm厚</t>
  </si>
  <si>
    <t>浅色防滑地砖</t>
  </si>
  <si>
    <t>10厚</t>
  </si>
  <si>
    <t>微晶石爵士白地砖</t>
  </si>
  <si>
    <t>800X800x10mm厚</t>
  </si>
  <si>
    <t>园建</t>
  </si>
  <si>
    <t>荔枝面芝麻灰花岗岩</t>
  </si>
  <si>
    <t>600X300X30mm厚</t>
  </si>
  <si>
    <t>烧面芝麻灰花岗岩</t>
  </si>
  <si>
    <t>600X600X50mm厚
600X320X50mm厚
600X300X50mm厚</t>
  </si>
  <si>
    <t>600X150X20mm厚</t>
  </si>
  <si>
    <t>地下室</t>
  </si>
  <si>
    <t>浅灰色面砖踢脚线</t>
  </si>
  <si>
    <t>600X100*8mm厚</t>
  </si>
  <si>
    <t>防滑瓷砖</t>
  </si>
  <si>
    <t>不含税金额合计（元）</t>
  </si>
  <si>
    <t>税金（13%）</t>
  </si>
  <si>
    <t>含税金额合计（元）</t>
  </si>
  <si>
    <t>备注：</t>
  </si>
  <si>
    <t xml:space="preserve">结算原则：固定单价，结算按采购数量*合同单价为准
</t>
  </si>
  <si>
    <t>上游控制价</t>
  </si>
  <si>
    <t>劳务控制价金额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</si>
</sst>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5" borderId="12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</cellStyleXfs>
  <cellXfs count="1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view="pageBreakPreview" zoomScale="145" zoomScaleNormal="100" workbookViewId="0">
      <selection activeCell="J10" sqref="J10"/>
    </sheetView>
  </sheetViews>
  <sheetFormatPr defaultColWidth="9" defaultRowHeight="13.5"/>
  <cols>
    <col min="2" max="2" width="10.775" customWidth="1"/>
    <col min="3" max="3" width="25.6666666666667" customWidth="1"/>
    <col min="4" max="4" width="21.225" customWidth="1"/>
    <col min="6" max="6" width="9.66666666666667" style="1"/>
    <col min="7" max="7" width="11.75" style="1" customWidth="1"/>
    <col min="8" max="8" width="18" style="1" customWidth="1"/>
    <col min="9" max="9" width="12.8916666666667"/>
  </cols>
  <sheetData>
    <row r="1" customFormat="1" ht="44" customHeight="1" spans="1:9">
      <c r="A1" s="2" t="s">
        <v>0</v>
      </c>
      <c r="B1" s="2"/>
      <c r="C1" s="3"/>
      <c r="D1" s="3"/>
      <c r="E1" s="3"/>
      <c r="F1" s="4"/>
      <c r="G1" s="4"/>
      <c r="H1" s="4"/>
      <c r="I1" s="3"/>
    </row>
    <row r="2" customFormat="1" ht="38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7" t="s">
        <v>8</v>
      </c>
      <c r="I2" s="5" t="s">
        <v>9</v>
      </c>
    </row>
    <row r="3" ht="28" customHeight="1" spans="1:9">
      <c r="A3" s="8">
        <v>1</v>
      </c>
      <c r="B3" s="9" t="s">
        <v>10</v>
      </c>
      <c r="C3" s="10" t="s">
        <v>11</v>
      </c>
      <c r="D3" s="11" t="s">
        <v>12</v>
      </c>
      <c r="E3" s="8" t="s">
        <v>13</v>
      </c>
      <c r="F3" s="12">
        <v>50</v>
      </c>
      <c r="G3" s="13"/>
      <c r="H3" s="13"/>
      <c r="I3" s="10"/>
    </row>
    <row r="4" ht="28" customHeight="1" spans="1:9">
      <c r="A4" s="8">
        <v>2</v>
      </c>
      <c r="B4" s="14"/>
      <c r="C4" s="10" t="s">
        <v>14</v>
      </c>
      <c r="D4" s="8" t="s">
        <v>15</v>
      </c>
      <c r="E4" s="8" t="s">
        <v>13</v>
      </c>
      <c r="F4" s="12">
        <v>150</v>
      </c>
      <c r="G4" s="13"/>
      <c r="H4" s="13"/>
      <c r="I4" s="10"/>
    </row>
    <row r="5" ht="28" customHeight="1" spans="1:9">
      <c r="A5" s="8">
        <v>3</v>
      </c>
      <c r="B5" s="14"/>
      <c r="C5" s="10" t="s">
        <v>16</v>
      </c>
      <c r="D5" s="8" t="s">
        <v>17</v>
      </c>
      <c r="E5" s="8" t="s">
        <v>13</v>
      </c>
      <c r="F5" s="12">
        <v>5</v>
      </c>
      <c r="G5" s="13"/>
      <c r="H5" s="13"/>
      <c r="I5" s="10"/>
    </row>
    <row r="6" customFormat="1" ht="28" customHeight="1" spans="1:9">
      <c r="A6" s="8">
        <v>4</v>
      </c>
      <c r="B6" s="14"/>
      <c r="C6" s="10" t="s">
        <v>18</v>
      </c>
      <c r="D6" s="8" t="s">
        <v>19</v>
      </c>
      <c r="E6" s="8" t="s">
        <v>13</v>
      </c>
      <c r="F6" s="12">
        <v>60</v>
      </c>
      <c r="G6" s="13"/>
      <c r="H6" s="13"/>
      <c r="I6" s="10"/>
    </row>
    <row r="7" customFormat="1" ht="28" customHeight="1" spans="1:9">
      <c r="A7" s="8">
        <v>5</v>
      </c>
      <c r="B7" s="14"/>
      <c r="C7" s="10" t="s">
        <v>20</v>
      </c>
      <c r="D7" s="8" t="s">
        <v>21</v>
      </c>
      <c r="E7" s="8" t="s">
        <v>13</v>
      </c>
      <c r="F7" s="12">
        <v>750</v>
      </c>
      <c r="G7" s="13"/>
      <c r="H7" s="13"/>
      <c r="I7" s="10"/>
    </row>
    <row r="8" customFormat="1" ht="28" customHeight="1" spans="1:9">
      <c r="A8" s="8">
        <v>6</v>
      </c>
      <c r="B8" s="15"/>
      <c r="C8" s="10" t="s">
        <v>22</v>
      </c>
      <c r="D8" s="8" t="s">
        <v>23</v>
      </c>
      <c r="E8" s="8" t="s">
        <v>13</v>
      </c>
      <c r="F8" s="12">
        <v>110</v>
      </c>
      <c r="G8" s="13"/>
      <c r="H8" s="13"/>
      <c r="I8" s="10"/>
    </row>
    <row r="9" customFormat="1" ht="28" customHeight="1" spans="1:9">
      <c r="A9" s="8">
        <v>7</v>
      </c>
      <c r="B9" s="9" t="s">
        <v>24</v>
      </c>
      <c r="C9" s="10" t="s">
        <v>25</v>
      </c>
      <c r="D9" s="8" t="s">
        <v>26</v>
      </c>
      <c r="E9" s="8" t="s">
        <v>13</v>
      </c>
      <c r="F9" s="12">
        <v>930</v>
      </c>
      <c r="G9" s="13"/>
      <c r="H9" s="13"/>
      <c r="I9" s="10"/>
    </row>
    <row r="10" customFormat="1" ht="40.5" spans="1:9">
      <c r="A10" s="8">
        <v>8</v>
      </c>
      <c r="B10" s="14"/>
      <c r="C10" s="10" t="s">
        <v>27</v>
      </c>
      <c r="D10" s="11" t="s">
        <v>28</v>
      </c>
      <c r="E10" s="8" t="s">
        <v>13</v>
      </c>
      <c r="F10" s="12">
        <f>65+85+55</f>
        <v>205</v>
      </c>
      <c r="G10" s="13"/>
      <c r="H10" s="13"/>
      <c r="I10" s="10"/>
    </row>
    <row r="11" customFormat="1" ht="28" customHeight="1" spans="1:9">
      <c r="A11" s="8">
        <v>9</v>
      </c>
      <c r="B11" s="14"/>
      <c r="C11" s="10" t="s">
        <v>27</v>
      </c>
      <c r="D11" s="8" t="s">
        <v>29</v>
      </c>
      <c r="E11" s="8" t="s">
        <v>13</v>
      </c>
      <c r="F11" s="12">
        <v>40</v>
      </c>
      <c r="G11" s="13"/>
      <c r="H11" s="13"/>
      <c r="I11" s="10"/>
    </row>
    <row r="12" customFormat="1" ht="28" customHeight="1" spans="1:9">
      <c r="A12" s="8">
        <v>10</v>
      </c>
      <c r="B12" s="9" t="s">
        <v>30</v>
      </c>
      <c r="C12" s="10" t="s">
        <v>31</v>
      </c>
      <c r="D12" s="8" t="s">
        <v>32</v>
      </c>
      <c r="E12" s="8" t="s">
        <v>13</v>
      </c>
      <c r="F12" s="12">
        <v>35</v>
      </c>
      <c r="G12" s="13"/>
      <c r="H12" s="13"/>
      <c r="I12" s="10"/>
    </row>
    <row r="13" customFormat="1" ht="28" customHeight="1" spans="1:9">
      <c r="A13" s="8">
        <v>11</v>
      </c>
      <c r="B13" s="15"/>
      <c r="C13" s="10" t="s">
        <v>33</v>
      </c>
      <c r="D13" s="8" t="s">
        <v>19</v>
      </c>
      <c r="E13" s="8" t="s">
        <v>13</v>
      </c>
      <c r="F13" s="12">
        <v>880</v>
      </c>
      <c r="G13" s="13"/>
      <c r="H13" s="13"/>
      <c r="I13" s="10"/>
    </row>
    <row r="14" customFormat="1" ht="26" customHeight="1" spans="1:9">
      <c r="A14" s="16" t="s">
        <v>34</v>
      </c>
      <c r="B14" s="17"/>
      <c r="C14" s="17"/>
      <c r="D14" s="17"/>
      <c r="E14" s="17"/>
      <c r="F14" s="17"/>
      <c r="G14" s="18"/>
      <c r="H14" s="13"/>
      <c r="I14" s="10"/>
    </row>
    <row r="15" customFormat="1" ht="26" customHeight="1" spans="1:9">
      <c r="A15" s="16" t="s">
        <v>35</v>
      </c>
      <c r="B15" s="17"/>
      <c r="C15" s="17"/>
      <c r="D15" s="17"/>
      <c r="E15" s="17"/>
      <c r="F15" s="17"/>
      <c r="G15" s="18"/>
      <c r="H15" s="13"/>
      <c r="I15" s="10"/>
    </row>
    <row r="16" customFormat="1" ht="26" customHeight="1" spans="1:9">
      <c r="A16" s="16" t="s">
        <v>36</v>
      </c>
      <c r="B16" s="17"/>
      <c r="C16" s="17"/>
      <c r="D16" s="17"/>
      <c r="E16" s="17"/>
      <c r="F16" s="17"/>
      <c r="G16" s="18"/>
      <c r="H16" s="13"/>
      <c r="I16" s="10"/>
    </row>
    <row r="17" customFormat="1" ht="31" customHeight="1" spans="1:9">
      <c r="A17" t="s">
        <v>37</v>
      </c>
      <c r="B17"/>
      <c r="C17" t="s">
        <v>38</v>
      </c>
      <c r="D17"/>
      <c r="E17"/>
      <c r="F17" s="1"/>
      <c r="G17" s="1"/>
      <c r="H17" s="1"/>
    </row>
    <row r="18" customFormat="1" spans="1:9">
      <c r="F18" s="1"/>
      <c r="G18" s="1"/>
      <c r="H18" s="1"/>
    </row>
    <row r="19" customFormat="1" hidden="1" spans="1:9">
      <c r="F19" s="1"/>
      <c r="G19" s="1" t="s">
        <v>39</v>
      </c>
      <c r="H19" s="1">
        <f>784844.33</f>
        <v>784844.33</v>
      </c>
    </row>
    <row r="20" customFormat="1" hidden="1" spans="1:9">
      <c r="F20" s="1"/>
      <c r="G20" s="1"/>
      <c r="H20" s="1"/>
    </row>
    <row r="21" customFormat="1" hidden="1" spans="1:9">
      <c r="F21" s="1"/>
      <c r="G21" s="1" t="s">
        <v>40</v>
      </c>
      <c r="H21" s="1">
        <f>+(H14*1.09)</f>
        <v>0</v>
      </c>
      <c r="I21">
        <f>+H19-H21</f>
        <v>784844.33</v>
      </c>
    </row>
    <row r="22" customFormat="1" spans="1:9">
      <c r="F22" s="1"/>
      <c r="G22" s="1"/>
      <c r="H22" s="1"/>
    </row>
    <row r="24" customFormat="1" spans="1:9">
      <c r="F24" s="1"/>
      <c r="G24" s="1"/>
      <c r="H24" s="1"/>
    </row>
  </sheetData>
  <mergeCells count="7">
    <mergeCell ref="A1:I1"/>
    <mergeCell ref="A14:G14"/>
    <mergeCell ref="A15:G15"/>
    <mergeCell ref="A16:G16"/>
    <mergeCell ref="B3:B8"/>
    <mergeCell ref="B9:B11"/>
    <mergeCell ref="B12:B13"/>
  </mergeCells>
  <pageMargins left="0.75" right="0.75" top="1" bottom="1" header="0.5" footer="0.5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dzb0157</dc:creator>
  <cp:lastModifiedBy>黄惠东</cp:lastModifiedBy>
  <dcterms:created xsi:type="dcterms:W3CDTF">2023-05-12T11:15:00Z</dcterms:created>
  <dcterms:modified xsi:type="dcterms:W3CDTF">2026-08-21T02:30:10Z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362A4385C0A349E3B47D5FF6B3F69E5E_13</vt:lpwstr>
  </property>
</Properties>
</file>