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3545" windowHeight="12255"/>
  </bookViews>
  <sheets>
    <sheet name="厢车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<sst xmlns="http://schemas.openxmlformats.org/spreadsheetml/2006/main" count="45" uniqueCount="33">
  <si>
    <t>危险废物运输费单价表</t>
  </si>
  <si>
    <t>项目名称：东莞市新东欣环保投资有限公司莞惠区域危废运输服务项目</t>
  </si>
  <si>
    <t>报价单位（盖章）：</t>
  </si>
  <si>
    <t>联系人及电话：</t>
  </si>
  <si>
    <t>序号</t>
  </si>
  <si>
    <t>区域</t>
  </si>
  <si>
    <t>报价区域</t>
  </si>
  <si>
    <t>5.2米厢车</t>
  </si>
  <si>
    <t>7.6米厢车</t>
  </si>
  <si>
    <t>9.6米厢车</t>
  </si>
  <si>
    <t>12.5米厢车</t>
  </si>
  <si>
    <t>预计1年
车次</t>
  </si>
  <si>
    <t>含税单价限价
（元/车次）</t>
  </si>
  <si>
    <t>单价
（元/车次）</t>
  </si>
  <si>
    <t>小计
（元）</t>
  </si>
  <si>
    <t>东莞</t>
  </si>
  <si>
    <t>洪梅、麻涌、望牛墩、道滘</t>
  </si>
  <si>
    <t>莞城、东城、南城、万江（限行）</t>
  </si>
  <si>
    <t>中堂、高埗、厚街、沙田</t>
  </si>
  <si>
    <t>石碣、石龙、茶山</t>
  </si>
  <si>
    <t>石排、横沥、寮步、东坑</t>
  </si>
  <si>
    <t>松山湖（限行）</t>
  </si>
  <si>
    <t>大岭山、虎门、长安</t>
  </si>
  <si>
    <t>大朗、企石、黄江、常平、桥头</t>
  </si>
  <si>
    <t>樟木头、塘厦、谢岗、凤岗、清溪</t>
  </si>
  <si>
    <t>惠州</t>
  </si>
  <si>
    <t>博罗</t>
  </si>
  <si>
    <t>惠城、惠阳、仲恺高新区</t>
  </si>
  <si>
    <t>大亚湾（含石化区）</t>
  </si>
  <si>
    <t>龙门县、惠东</t>
  </si>
  <si>
    <t>小计</t>
  </si>
  <si>
    <t>暂定含税总价（元）</t>
  </si>
  <si>
    <r>
      <rPr>
        <b/>
        <sz val="11"/>
        <color theme="1"/>
        <rFont val="宋体"/>
        <charset val="134"/>
        <scheme val="minor"/>
      </rPr>
      <t>备注：
1.本项目采用固定单价暂定总价方式报价，投标人必须根据上述规定的各标段、各区域、各车型的单价限价（元/车次）范围内进行报价；
2.投标报价应包括本次采购所有服务内容的费用，包括但不限于人工、油料、保险（含人员及车辆保险等）、车辆维修保养、成本、利润、措施费、税费以及合同实施过程中的不可预见费用等全部费用，但不含运输杂费及搬运费等，运输杂费及搬运费根据技术需求书附件4《运输杂费及计费规则》和技术需求书附件7《运输单位搬运费分级标准》据实结算。
3.上述报价均为</t>
    </r>
    <r>
      <rPr>
        <b/>
        <sz val="11"/>
        <color rgb="FFFF0000"/>
        <rFont val="宋体"/>
        <charset val="134"/>
        <scheme val="minor"/>
      </rPr>
      <t>含税价，价格保留至个位数</t>
    </r>
    <r>
      <rPr>
        <b/>
        <sz val="11"/>
        <color theme="1"/>
        <rFont val="宋体"/>
        <charset val="134"/>
        <scheme val="minor"/>
      </rPr>
      <t>；
4.漏写、错写或报价超过单价限价的，将被是为非实质性响应而予以投标无效处理。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</si>
</sst>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27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1"/>
      <color theme="1"/>
      <name val="宋体"/>
      <charset val="134"/>
    </font>
    <font>
      <b/>
      <sz val="9"/>
      <color theme="1"/>
      <name val="宋体"/>
      <charset val="134"/>
    </font>
    <font>
      <b/>
      <sz val="9"/>
      <name val="宋体"/>
      <charset val="134"/>
    </font>
    <font>
      <sz val="9"/>
      <name val="宋体"/>
      <charset val="134"/>
    </font>
    <font>
      <sz val="9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F0000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4" borderId="5" applyNumberFormat="0" applyAlignment="0" applyProtection="0">
      <alignment vertical="center"/>
    </xf>
    <xf numFmtId="0" fontId="16" fillId="5" borderId="6" applyNumberFormat="0" applyAlignment="0" applyProtection="0">
      <alignment vertical="center"/>
    </xf>
    <xf numFmtId="0" fontId="17" fillId="5" borderId="5" applyNumberFormat="0" applyAlignment="0" applyProtection="0">
      <alignment vertical="center"/>
    </xf>
    <xf numFmtId="0" fontId="18" fillId="6" borderId="7" applyNumberFormat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1" fillId="2" borderId="0" xfId="0" applyFont="1" applyFill="1">
      <alignment vertical="center"/>
    </xf>
    <xf numFmtId="0" fontId="0" fillId="2" borderId="0" xfId="0" applyFill="1">
      <alignment vertical="center"/>
    </xf>
    <xf numFmtId="0" fontId="2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left" vertical="center"/>
    </xf>
    <xf numFmtId="0" fontId="3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176" fontId="5" fillId="2" borderId="1" xfId="0" applyNumberFormat="1" applyFont="1" applyFill="1" applyBorder="1" applyAlignment="1">
      <alignment horizontal="center" vertical="center"/>
    </xf>
    <xf numFmtId="0" fontId="5" fillId="2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justify" vertical="center" wrapText="1"/>
    </xf>
    <xf numFmtId="0" fontId="1" fillId="2" borderId="1" xfId="0" applyFont="1" applyFill="1" applyBorder="1" applyAlignment="1">
      <alignment horizontal="justify" vertical="center"/>
    </xf>
    <xf numFmtId="0" fontId="6" fillId="2" borderId="1" xfId="0" applyNumberFormat="1" applyFont="1" applyFill="1" applyBorder="1" applyAlignment="1">
      <alignment horizontal="center" vertical="center"/>
    </xf>
    <xf numFmtId="176" fontId="5" fillId="2" borderId="1" xfId="0" applyNumberFormat="1" applyFont="1" applyFill="1" applyBorder="1" applyAlignment="1">
      <alignment horizontal="center" vertical="center" wrapText="1"/>
    </xf>
    <xf numFmtId="176" fontId="5" fillId="2" borderId="1" xfId="0" applyNumberFormat="1" applyFont="1" applyFill="1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S22"/>
  <sheetViews>
    <sheetView tabSelected="1" workbookViewId="0">
      <selection activeCell="S7" sqref="S7:S19"/>
    </sheetView>
  </sheetViews>
  <sheetFormatPr defaultColWidth="9" defaultRowHeight="13.5"/>
  <cols>
    <col min="1" max="1" width="3.90833333333333" style="2" customWidth="1"/>
    <col min="2" max="2" width="5.09166666666667" style="2" customWidth="1"/>
    <col min="3" max="3" width="25" style="2" customWidth="1"/>
    <col min="4" max="19" width="6.64166666666667" style="2" customWidth="1"/>
    <col min="20" max="16384" width="9" style="2"/>
  </cols>
  <sheetData>
    <row r="1" ht="25" customHeight="1" spans="1:19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</row>
    <row r="2" ht="25" customHeight="1" spans="1:19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</row>
    <row r="3" ht="25" customHeight="1" spans="1:19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</row>
    <row r="4" ht="25" customHeight="1" spans="1:19">
      <c r="A4" s="4" t="s">
        <v>3</v>
      </c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</row>
    <row r="5" s="1" customFormat="1" ht="25" customHeight="1" spans="1:19">
      <c r="A5" s="5" t="s">
        <v>4</v>
      </c>
      <c r="B5" s="6" t="s">
        <v>5</v>
      </c>
      <c r="C5" s="6" t="s">
        <v>6</v>
      </c>
      <c r="D5" s="6" t="s">
        <v>7</v>
      </c>
      <c r="E5" s="6"/>
      <c r="F5" s="6"/>
      <c r="G5" s="6"/>
      <c r="H5" s="6" t="s">
        <v>8</v>
      </c>
      <c r="I5" s="6"/>
      <c r="J5" s="6"/>
      <c r="K5" s="6"/>
      <c r="L5" s="6" t="s">
        <v>9</v>
      </c>
      <c r="M5" s="6"/>
      <c r="N5" s="6"/>
      <c r="O5" s="6"/>
      <c r="P5" s="6" t="s">
        <v>10</v>
      </c>
      <c r="Q5" s="6"/>
      <c r="R5" s="6"/>
      <c r="S5" s="6"/>
    </row>
    <row r="6" s="1" customFormat="1" ht="45" spans="1:19">
      <c r="A6" s="5"/>
      <c r="B6" s="6"/>
      <c r="C6" s="6"/>
      <c r="D6" s="7" t="s">
        <v>11</v>
      </c>
      <c r="E6" s="7" t="s">
        <v>12</v>
      </c>
      <c r="F6" s="5" t="s">
        <v>13</v>
      </c>
      <c r="G6" s="5" t="s">
        <v>14</v>
      </c>
      <c r="H6" s="7" t="s">
        <v>11</v>
      </c>
      <c r="I6" s="7" t="s">
        <v>12</v>
      </c>
      <c r="J6" s="5" t="s">
        <v>13</v>
      </c>
      <c r="K6" s="5" t="s">
        <v>14</v>
      </c>
      <c r="L6" s="7" t="s">
        <v>11</v>
      </c>
      <c r="M6" s="7" t="s">
        <v>12</v>
      </c>
      <c r="N6" s="5" t="s">
        <v>13</v>
      </c>
      <c r="O6" s="5" t="s">
        <v>14</v>
      </c>
      <c r="P6" s="7" t="s">
        <v>11</v>
      </c>
      <c r="Q6" s="7" t="s">
        <v>12</v>
      </c>
      <c r="R6" s="5" t="s">
        <v>13</v>
      </c>
      <c r="S6" s="5" t="s">
        <v>14</v>
      </c>
    </row>
    <row r="7" ht="25" customHeight="1" spans="1:19">
      <c r="A7" s="8">
        <v>1</v>
      </c>
      <c r="B7" s="9" t="s">
        <v>15</v>
      </c>
      <c r="C7" s="9" t="s">
        <v>16</v>
      </c>
      <c r="D7" s="10">
        <v>2</v>
      </c>
      <c r="E7" s="10">
        <v>921</v>
      </c>
      <c r="F7" s="11"/>
      <c r="G7" s="11"/>
      <c r="H7" s="10">
        <v>31</v>
      </c>
      <c r="I7" s="10">
        <v>1139</v>
      </c>
      <c r="J7" s="11"/>
      <c r="K7" s="11"/>
      <c r="L7" s="15">
        <v>52</v>
      </c>
      <c r="M7" s="10">
        <v>1407</v>
      </c>
      <c r="N7" s="11"/>
      <c r="O7" s="11"/>
      <c r="P7" s="15">
        <v>20</v>
      </c>
      <c r="Q7" s="10">
        <v>1802</v>
      </c>
      <c r="R7" s="17"/>
      <c r="S7" s="11"/>
    </row>
    <row r="8" ht="25" customHeight="1" spans="1:19">
      <c r="A8" s="8"/>
      <c r="B8" s="9"/>
      <c r="C8" s="7" t="s">
        <v>17</v>
      </c>
      <c r="D8" s="10">
        <v>2</v>
      </c>
      <c r="E8" s="10">
        <v>1043</v>
      </c>
      <c r="F8" s="11"/>
      <c r="G8" s="11"/>
      <c r="H8" s="10">
        <v>61</v>
      </c>
      <c r="I8" s="10">
        <v>1325</v>
      </c>
      <c r="J8" s="11"/>
      <c r="K8" s="11"/>
      <c r="L8" s="15">
        <v>101</v>
      </c>
      <c r="M8" s="10">
        <v>1580</v>
      </c>
      <c r="N8" s="11"/>
      <c r="O8" s="11"/>
      <c r="P8" s="15">
        <v>1</v>
      </c>
      <c r="Q8" s="10">
        <v>2094</v>
      </c>
      <c r="R8" s="17"/>
      <c r="S8" s="11"/>
    </row>
    <row r="9" ht="25" customHeight="1" spans="1:19">
      <c r="A9" s="8"/>
      <c r="B9" s="9"/>
      <c r="C9" s="9" t="s">
        <v>18</v>
      </c>
      <c r="D9" s="10">
        <v>2</v>
      </c>
      <c r="E9" s="10">
        <v>1043</v>
      </c>
      <c r="F9" s="11"/>
      <c r="G9" s="11"/>
      <c r="H9" s="10">
        <v>54</v>
      </c>
      <c r="I9" s="10">
        <v>1320</v>
      </c>
      <c r="J9" s="11"/>
      <c r="K9" s="11"/>
      <c r="L9" s="15">
        <v>83</v>
      </c>
      <c r="M9" s="10">
        <v>1580</v>
      </c>
      <c r="N9" s="11"/>
      <c r="O9" s="11"/>
      <c r="P9" s="15">
        <v>13</v>
      </c>
      <c r="Q9" s="10">
        <v>2094</v>
      </c>
      <c r="R9" s="17"/>
      <c r="S9" s="11"/>
    </row>
    <row r="10" ht="25" customHeight="1" spans="1:19">
      <c r="A10" s="8"/>
      <c r="B10" s="9"/>
      <c r="C10" s="9" t="s">
        <v>19</v>
      </c>
      <c r="D10" s="10">
        <v>1</v>
      </c>
      <c r="E10" s="10">
        <v>1162</v>
      </c>
      <c r="F10" s="11"/>
      <c r="G10" s="11"/>
      <c r="H10" s="10">
        <v>22</v>
      </c>
      <c r="I10" s="10">
        <v>1373</v>
      </c>
      <c r="J10" s="11"/>
      <c r="K10" s="11"/>
      <c r="L10" s="15">
        <v>26</v>
      </c>
      <c r="M10" s="10">
        <v>1638</v>
      </c>
      <c r="N10" s="11"/>
      <c r="O10" s="11"/>
      <c r="P10" s="15">
        <v>3</v>
      </c>
      <c r="Q10" s="10">
        <v>2378</v>
      </c>
      <c r="R10" s="17"/>
      <c r="S10" s="11"/>
    </row>
    <row r="11" ht="25" customHeight="1" spans="1:19">
      <c r="A11" s="8"/>
      <c r="B11" s="9"/>
      <c r="C11" s="9" t="s">
        <v>20</v>
      </c>
      <c r="D11" s="10">
        <v>2</v>
      </c>
      <c r="E11" s="10">
        <v>1173</v>
      </c>
      <c r="F11" s="11"/>
      <c r="G11" s="11"/>
      <c r="H11" s="10">
        <v>45</v>
      </c>
      <c r="I11" s="10">
        <v>1380</v>
      </c>
      <c r="J11" s="11"/>
      <c r="K11" s="11"/>
      <c r="L11" s="15">
        <v>70</v>
      </c>
      <c r="M11" s="10">
        <v>1647</v>
      </c>
      <c r="N11" s="11"/>
      <c r="O11" s="11"/>
      <c r="P11" s="15">
        <v>1</v>
      </c>
      <c r="Q11" s="10">
        <v>2388</v>
      </c>
      <c r="R11" s="17"/>
      <c r="S11" s="11"/>
    </row>
    <row r="12" ht="25" customHeight="1" spans="1:19">
      <c r="A12" s="8"/>
      <c r="B12" s="9"/>
      <c r="C12" s="7" t="s">
        <v>21</v>
      </c>
      <c r="D12" s="10">
        <v>1</v>
      </c>
      <c r="E12" s="10">
        <v>1216</v>
      </c>
      <c r="F12" s="11"/>
      <c r="G12" s="11"/>
      <c r="H12" s="10">
        <v>70</v>
      </c>
      <c r="I12" s="10">
        <v>1446</v>
      </c>
      <c r="J12" s="16"/>
      <c r="K12" s="11"/>
      <c r="L12" s="15">
        <v>70</v>
      </c>
      <c r="M12" s="10">
        <v>1701</v>
      </c>
      <c r="N12" s="11"/>
      <c r="O12" s="11"/>
      <c r="P12" s="15">
        <v>15</v>
      </c>
      <c r="Q12" s="10">
        <v>2413</v>
      </c>
      <c r="R12" s="17"/>
      <c r="S12" s="11"/>
    </row>
    <row r="13" ht="25" customHeight="1" spans="1:19">
      <c r="A13" s="8"/>
      <c r="B13" s="9"/>
      <c r="C13" s="9" t="s">
        <v>22</v>
      </c>
      <c r="D13" s="10">
        <v>2</v>
      </c>
      <c r="E13" s="10">
        <v>1122</v>
      </c>
      <c r="F13" s="11"/>
      <c r="G13" s="11"/>
      <c r="H13" s="10">
        <v>70</v>
      </c>
      <c r="I13" s="10">
        <v>1399</v>
      </c>
      <c r="J13" s="11"/>
      <c r="K13" s="11"/>
      <c r="L13" s="15">
        <v>110</v>
      </c>
      <c r="M13" s="10">
        <v>1643</v>
      </c>
      <c r="N13" s="11"/>
      <c r="O13" s="11"/>
      <c r="P13" s="15">
        <v>25</v>
      </c>
      <c r="Q13" s="10">
        <v>2212</v>
      </c>
      <c r="R13" s="17"/>
      <c r="S13" s="11"/>
    </row>
    <row r="14" ht="25" customHeight="1" spans="1:19">
      <c r="A14" s="8"/>
      <c r="B14" s="9"/>
      <c r="C14" s="9" t="s">
        <v>23</v>
      </c>
      <c r="D14" s="10">
        <v>2</v>
      </c>
      <c r="E14" s="10">
        <v>1258</v>
      </c>
      <c r="F14" s="11"/>
      <c r="G14" s="11"/>
      <c r="H14" s="10">
        <v>90</v>
      </c>
      <c r="I14" s="10">
        <v>1518</v>
      </c>
      <c r="J14" s="11"/>
      <c r="K14" s="11"/>
      <c r="L14" s="15">
        <v>290</v>
      </c>
      <c r="M14" s="10">
        <v>1792</v>
      </c>
      <c r="N14" s="11"/>
      <c r="O14" s="11"/>
      <c r="P14" s="15">
        <v>10</v>
      </c>
      <c r="Q14" s="10">
        <v>2354</v>
      </c>
      <c r="R14" s="17"/>
      <c r="S14" s="11"/>
    </row>
    <row r="15" ht="25" customHeight="1" spans="1:19">
      <c r="A15" s="8"/>
      <c r="B15" s="9"/>
      <c r="C15" s="9" t="s">
        <v>24</v>
      </c>
      <c r="D15" s="10">
        <v>1</v>
      </c>
      <c r="E15" s="10">
        <v>1456</v>
      </c>
      <c r="F15" s="11"/>
      <c r="G15" s="11"/>
      <c r="H15" s="10">
        <v>72</v>
      </c>
      <c r="I15" s="10">
        <v>1688</v>
      </c>
      <c r="J15" s="11"/>
      <c r="K15" s="11"/>
      <c r="L15" s="15">
        <v>65</v>
      </c>
      <c r="M15" s="10">
        <v>2041</v>
      </c>
      <c r="N15" s="11"/>
      <c r="O15" s="11"/>
      <c r="P15" s="15">
        <v>13</v>
      </c>
      <c r="Q15" s="10">
        <v>2763</v>
      </c>
      <c r="R15" s="17"/>
      <c r="S15" s="11"/>
    </row>
    <row r="16" ht="25" customHeight="1" spans="1:19">
      <c r="A16" s="8">
        <v>2</v>
      </c>
      <c r="B16" s="9" t="s">
        <v>25</v>
      </c>
      <c r="C16" s="9" t="s">
        <v>26</v>
      </c>
      <c r="D16" s="10">
        <v>1</v>
      </c>
      <c r="E16" s="10">
        <v>1678</v>
      </c>
      <c r="F16" s="11"/>
      <c r="G16" s="11"/>
      <c r="H16" s="10">
        <v>60</v>
      </c>
      <c r="I16" s="10">
        <v>1977</v>
      </c>
      <c r="J16" s="11"/>
      <c r="K16" s="11"/>
      <c r="L16" s="15">
        <v>110</v>
      </c>
      <c r="M16" s="10">
        <v>2327</v>
      </c>
      <c r="N16" s="11"/>
      <c r="O16" s="11"/>
      <c r="P16" s="15">
        <v>2</v>
      </c>
      <c r="Q16" s="10">
        <v>3165</v>
      </c>
      <c r="R16" s="17"/>
      <c r="S16" s="11"/>
    </row>
    <row r="17" ht="25" customHeight="1" spans="1:19">
      <c r="A17" s="8"/>
      <c r="B17" s="9"/>
      <c r="C17" s="9" t="s">
        <v>27</v>
      </c>
      <c r="D17" s="10">
        <v>2</v>
      </c>
      <c r="E17" s="10">
        <v>1730</v>
      </c>
      <c r="F17" s="11"/>
      <c r="G17" s="11"/>
      <c r="H17" s="10">
        <v>120</v>
      </c>
      <c r="I17" s="10">
        <v>2059</v>
      </c>
      <c r="J17" s="11"/>
      <c r="K17" s="11"/>
      <c r="L17" s="12">
        <v>200</v>
      </c>
      <c r="M17" s="10">
        <v>2383</v>
      </c>
      <c r="N17" s="11"/>
      <c r="O17" s="11"/>
      <c r="P17" s="15">
        <v>20</v>
      </c>
      <c r="Q17" s="10">
        <v>3225</v>
      </c>
      <c r="R17" s="17"/>
      <c r="S17" s="11"/>
    </row>
    <row r="18" ht="25" customHeight="1" spans="1:19">
      <c r="A18" s="8"/>
      <c r="B18" s="9"/>
      <c r="C18" s="7" t="s">
        <v>28</v>
      </c>
      <c r="D18" s="10">
        <v>1</v>
      </c>
      <c r="E18" s="10">
        <v>1834</v>
      </c>
      <c r="F18" s="11"/>
      <c r="G18" s="11"/>
      <c r="H18" s="12">
        <v>24</v>
      </c>
      <c r="I18" s="10">
        <v>2231</v>
      </c>
      <c r="J18" s="11"/>
      <c r="K18" s="11"/>
      <c r="L18" s="15">
        <v>220</v>
      </c>
      <c r="M18" s="10">
        <v>2568</v>
      </c>
      <c r="N18" s="11"/>
      <c r="O18" s="11"/>
      <c r="P18" s="15">
        <v>90</v>
      </c>
      <c r="Q18" s="10">
        <v>3395</v>
      </c>
      <c r="R18" s="17"/>
      <c r="S18" s="11"/>
    </row>
    <row r="19" ht="25" customHeight="1" spans="1:19">
      <c r="A19" s="8"/>
      <c r="B19" s="9"/>
      <c r="C19" s="9" t="s">
        <v>29</v>
      </c>
      <c r="D19" s="10">
        <v>2</v>
      </c>
      <c r="E19" s="10">
        <v>1872</v>
      </c>
      <c r="F19" s="11"/>
      <c r="G19" s="11"/>
      <c r="H19" s="12">
        <v>16</v>
      </c>
      <c r="I19" s="10">
        <v>2253</v>
      </c>
      <c r="J19" s="11"/>
      <c r="K19" s="11"/>
      <c r="L19" s="12">
        <v>30</v>
      </c>
      <c r="M19" s="10">
        <v>2594</v>
      </c>
      <c r="N19" s="11"/>
      <c r="O19" s="11"/>
      <c r="P19" s="15">
        <v>3</v>
      </c>
      <c r="Q19" s="10">
        <v>3427</v>
      </c>
      <c r="R19" s="17"/>
      <c r="S19" s="11"/>
    </row>
    <row r="20" ht="25" customHeight="1" spans="1:19">
      <c r="A20" s="5" t="s">
        <v>30</v>
      </c>
      <c r="B20" s="5"/>
      <c r="C20" s="5"/>
      <c r="D20" s="6">
        <f>SUM(D7:D19)</f>
        <v>21</v>
      </c>
      <c r="E20" s="8">
        <f>SUM(G7:G19)</f>
        <v>0</v>
      </c>
      <c r="F20" s="8"/>
      <c r="G20" s="8"/>
      <c r="H20" s="6">
        <f>SUM(H7:H19)</f>
        <v>735</v>
      </c>
      <c r="I20" s="8">
        <f>SUM(K7:K19)</f>
        <v>0</v>
      </c>
      <c r="J20" s="8"/>
      <c r="K20" s="8"/>
      <c r="L20" s="6">
        <f>SUM(L7:L19)</f>
        <v>1427</v>
      </c>
      <c r="M20" s="8">
        <f>SUM(O7:O19)</f>
        <v>0</v>
      </c>
      <c r="N20" s="8"/>
      <c r="O20" s="8"/>
      <c r="P20" s="6">
        <f>SUM(P7:P19)</f>
        <v>216</v>
      </c>
      <c r="Q20" s="8">
        <f>SUM(S7:S19)</f>
        <v>0</v>
      </c>
      <c r="R20" s="8"/>
      <c r="S20" s="8"/>
    </row>
    <row r="21" ht="25" customHeight="1" spans="1:19">
      <c r="A21" s="5" t="s">
        <v>31</v>
      </c>
      <c r="B21" s="5"/>
      <c r="C21" s="5"/>
      <c r="D21" s="6">
        <f>E20+I20+M20+Q20</f>
        <v>0</v>
      </c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</row>
    <row r="22" ht="115" customHeight="1" spans="1:19">
      <c r="A22" s="13" t="s">
        <v>32</v>
      </c>
      <c r="B22" s="14"/>
      <c r="C22" s="14"/>
      <c r="D22" s="14"/>
      <c r="E22" s="14"/>
      <c r="F22" s="14"/>
      <c r="G22" s="14"/>
      <c r="H22" s="14"/>
      <c r="I22" s="14"/>
      <c r="J22" s="14"/>
      <c r="K22" s="14"/>
      <c r="L22" s="14"/>
      <c r="M22" s="14"/>
      <c r="N22" s="14"/>
      <c r="O22" s="14"/>
      <c r="P22" s="14"/>
      <c r="Q22" s="14"/>
      <c r="R22" s="14"/>
      <c r="S22" s="14"/>
    </row>
  </sheetData>
  <mergeCells count="23">
    <mergeCell ref="A1:S1"/>
    <mergeCell ref="A2:S2"/>
    <mergeCell ref="A3:S3"/>
    <mergeCell ref="A4:S4"/>
    <mergeCell ref="D5:G5"/>
    <mergeCell ref="H5:K5"/>
    <mergeCell ref="L5:O5"/>
    <mergeCell ref="P5:S5"/>
    <mergeCell ref="A20:C20"/>
    <mergeCell ref="E20:G20"/>
    <mergeCell ref="I20:K20"/>
    <mergeCell ref="M20:O20"/>
    <mergeCell ref="Q20:S20"/>
    <mergeCell ref="A21:C21"/>
    <mergeCell ref="D21:S21"/>
    <mergeCell ref="A22:S22"/>
    <mergeCell ref="A5:A6"/>
    <mergeCell ref="A7:A15"/>
    <mergeCell ref="A16:A19"/>
    <mergeCell ref="B5:B6"/>
    <mergeCell ref="B7:B15"/>
    <mergeCell ref="B16:B19"/>
    <mergeCell ref="C5:C6"/>
  </mergeCells>
  <pageMargins left="0.75" right="0.75" top="1" bottom="1" header="0.5" footer="0.5"/>
  <pageSetup paperSize="9" scale="94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厢车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G020504-060102259</dc:creator>
  <cp:lastModifiedBy> </cp:lastModifiedBy>
  <dcterms:created xsi:type="dcterms:W3CDTF">2025-09-26T07:56:00Z</dcterms:created>
  <dcterms:modified xsi:type="dcterms:W3CDTF">2025-10-23T01:54:57Z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8798F4DCA74646FF805033A58FAD1BC2_13</vt:lpwstr>
  </property>
  <property fmtid="{D5CDD505-2E9C-101B-9397-08002B2CF9AE}" pid="3" name="KSOProductBuildVer">
    <vt:lpwstr>2052-12.1.0.18276</vt:lpwstr>
  </property>
</Properties>
</file>