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3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<sst xmlns="http://schemas.openxmlformats.org/spreadsheetml/2006/main" count="430" uniqueCount="157">
  <si>
    <t>旗云广场项目第一批次商铺工程条件改造需求清单</t>
  </si>
  <si>
    <t>序列</t>
  </si>
  <si>
    <t>品牌</t>
  </si>
  <si>
    <t>商铺编号</t>
  </si>
  <si>
    <t>事项</t>
  </si>
  <si>
    <t>明细</t>
  </si>
  <si>
    <t>工程量</t>
  </si>
  <si>
    <t>单位</t>
  </si>
  <si>
    <t>单价</t>
  </si>
  <si>
    <t>金额</t>
  </si>
  <si>
    <t>备注</t>
  </si>
  <si>
    <t>KFC肯德基</t>
  </si>
  <si>
    <t>ST128</t>
  </si>
  <si>
    <t>砌墙</t>
  </si>
  <si>
    <t>m²</t>
  </si>
  <si>
    <t>墙体厚240mm，墙长15m，高6m封闭隔断隔墙应采用轻质砌块实墙到结构顶,砌墙长度超过 5m 增加钢筋混凝土构造柱，墙高超过 3 米增加钢筋混凝土水平系梁；圈梁浇筑300mm</t>
  </si>
  <si>
    <t>构造柱</t>
  </si>
  <si>
    <t>根</t>
  </si>
  <si>
    <t>圈梁</t>
  </si>
  <si>
    <t>m</t>
  </si>
  <si>
    <t>抹灰</t>
  </si>
  <si>
    <t>轻质砂浆抹灰，挂网要求：新旧墙体交接处，不同材质墙体交接处，墙体开槽位置需挂网，宽度≥150mm</t>
  </si>
  <si>
    <t>地面反坎</t>
  </si>
  <si>
    <t>高度300mm</t>
  </si>
  <si>
    <t>拆墙</t>
  </si>
  <si>
    <t>拆墙，建筑垃圾装袋及清运</t>
  </si>
  <si>
    <t>垃圾清运需注意成品保护（墙厚240）</t>
  </si>
  <si>
    <t>排油烟</t>
  </si>
  <si>
    <t>排油烟管</t>
  </si>
  <si>
    <t>201不锈钢烟管，管厚1.2mm，截面850*400或风量12000m³/h，接驳位置16号排油烟井</t>
  </si>
  <si>
    <t>止回阀</t>
  </si>
  <si>
    <t>个</t>
  </si>
  <si>
    <t>/</t>
  </si>
  <si>
    <t>给水改造</t>
  </si>
  <si>
    <t>管径DN40</t>
  </si>
  <si>
    <t>镀锌铁管材</t>
  </si>
  <si>
    <t>水表</t>
  </si>
  <si>
    <t>品牌埃美柯含，阀门2个，包含调试</t>
  </si>
  <si>
    <t>水表通信线缆</t>
  </si>
  <si>
    <t>包含镀锌线管铺设等辅材；下行水表M-BUS接口远传水制通讯线RVSP4 *1.0,下行能量表M- BUS接口、远传能量表通讯线RVSP4 *1.0</t>
  </si>
  <si>
    <t>电量改造</t>
  </si>
  <si>
    <t>电缆线径4*150+1*70</t>
  </si>
  <si>
    <t>配电电力电缆应选用型号：WDZB-YJY型，电井位置：图纸轴号A-L/A-6'</t>
  </si>
  <si>
    <t>开关</t>
  </si>
  <si>
    <t>品牌德力西，开关400A</t>
  </si>
  <si>
    <t>电表</t>
  </si>
  <si>
    <t>品牌威司盾(带远传功能），安装及调试；</t>
  </si>
  <si>
    <t>电箱</t>
  </si>
  <si>
    <t>金属箱体，型号规格600mm*800mm*300mm</t>
  </si>
  <si>
    <t>互感器</t>
  </si>
  <si>
    <t>组</t>
  </si>
  <si>
    <t>型号：LMZB-0.2  电流值400/5A</t>
  </si>
  <si>
    <t>桥架</t>
  </si>
  <si>
    <t>镀锌桥架，桥架厚度2mm，桥架规格按实需</t>
  </si>
  <si>
    <t>金属软管、线管，电缆终端等辅材</t>
  </si>
  <si>
    <t>批</t>
  </si>
  <si>
    <t>包干项，包含该项工程所有辅材。</t>
  </si>
  <si>
    <t>诗城故事</t>
  </si>
  <si>
    <t>M-407</t>
  </si>
  <si>
    <t>201不锈钢烟管，管厚1.2mm，截面850mm*400mm，接驳位置图纸轴号：A-D</t>
  </si>
  <si>
    <t>墙体厚240mm，墙长8m，高5.5m封闭隔断隔墙应采用轻质砌块实墙到结构顶,砌墙长度超过 5m 增加钢筋混凝土构造柱，墙高超过 3 米增加钢筋混凝土水平系梁；圈梁浇筑300mm</t>
  </si>
  <si>
    <t>电缆线径4*120+1*70</t>
  </si>
  <si>
    <t>配电电力电缆应选用型号：WDZB-YJY型，电井位置：图纸轴号A-K/A-J</t>
  </si>
  <si>
    <t>品牌德力西，开关250A</t>
  </si>
  <si>
    <t>型号：LMZB-0.2  电流值250/5A</t>
  </si>
  <si>
    <t>空调</t>
  </si>
  <si>
    <t>供回水管</t>
  </si>
  <si>
    <t>管径DN100,单管5m，清单项目为供回水双管工程量，需要按照规范包裹保温棉。
具体做法：DN≤100热镀锌钢管；DN100-DN350无缝钢管；DN≥400焊接钢管</t>
  </si>
  <si>
    <t>手动蝶阀</t>
  </si>
  <si>
    <t>赖胖子</t>
  </si>
  <si>
    <t>M-404</t>
  </si>
  <si>
    <t>墙体厚240mm，墙长22m，高5.5m封闭隔断隔墙应采用轻质砌块实墙到结构顶,砌墙长度超过 5m 增加钢筋混凝土构造柱，墙高超过 3 米增加钢筋混凝土水平系梁；圈梁浇筑300mm</t>
  </si>
  <si>
    <t>燃气改造</t>
  </si>
  <si>
    <t>燃气报警主机</t>
  </si>
  <si>
    <t>套</t>
  </si>
  <si>
    <t>品牌：三江；含燃气探测器和警报声光；电缆应选用型号：WDZAN型2芯双绞线，接至3号楼首层监控室</t>
  </si>
  <si>
    <t>燃气管</t>
  </si>
  <si>
    <t>钢管材质、管径DN50</t>
  </si>
  <si>
    <t>事故排风</t>
  </si>
  <si>
    <t>排风机</t>
  </si>
  <si>
    <t>离心式风机，功率不低于3kw,接入燃气报警系统联动</t>
  </si>
  <si>
    <t>风管</t>
  </si>
  <si>
    <t>白铁皮，尺寸为350*250</t>
  </si>
  <si>
    <t>冷凝水管</t>
  </si>
  <si>
    <t>PVC材质，管径DN50,含保温棉</t>
  </si>
  <si>
    <t>201不锈钢烟管，管厚1.2mm，截面850mm*400mm，接驳位置图纸轴号：A-L</t>
  </si>
  <si>
    <t>给水</t>
  </si>
  <si>
    <t>管径DN32</t>
  </si>
  <si>
    <t>衬塑钢管</t>
  </si>
  <si>
    <t>排水</t>
  </si>
  <si>
    <t>排水管</t>
  </si>
  <si>
    <t>排至FL-C2,管径DN150 PVC材质</t>
  </si>
  <si>
    <t>开孔</t>
  </si>
  <si>
    <t>防水及封堵</t>
  </si>
  <si>
    <t>管卡、弯头、直通等</t>
  </si>
  <si>
    <t>录上</t>
  </si>
  <si>
    <t>M204</t>
  </si>
  <si>
    <t>墙体厚240mm，墙长6.5m，高5.5m封闭隔断隔墙应采用轻质砌块实墙到结构顶,砌墙长度超过 5m 增加钢筋混凝土构造柱，墙高超过 3 米增加钢筋混凝土水平系梁；圈梁浇筑300mm</t>
  </si>
  <si>
    <t>然采</t>
  </si>
  <si>
    <t>M-205</t>
  </si>
  <si>
    <t>墙体厚240mm，墙长20.5m，高5.5m封闭隔断隔墙应采用轻质砌块实墙到结构顶,砌墙长度超过 5m 增加钢筋混凝土构造柱，墙高超过 3 米增加钢筋混凝土水平系梁；圈梁浇筑300mm</t>
  </si>
  <si>
    <t>电缆线径4*25+1*16</t>
  </si>
  <si>
    <t>品牌德力西，开关100A</t>
  </si>
  <si>
    <t>金属箱体，型号规格400mm*500mm*200mm</t>
  </si>
  <si>
    <t>星聚会</t>
  </si>
  <si>
    <t>ST217-219</t>
  </si>
  <si>
    <t>拆墙，建筑垃圾装袋及清运，拆墙时注意成品保护</t>
  </si>
  <si>
    <t>排污管</t>
  </si>
  <si>
    <t>管径DN110</t>
  </si>
  <si>
    <t>管材为PVC材质</t>
  </si>
  <si>
    <t>楼板、墙面开孔</t>
  </si>
  <si>
    <t>含防水及封堵</t>
  </si>
  <si>
    <t>弯头、直接、三通、管卡</t>
  </si>
  <si>
    <t>按实需</t>
  </si>
  <si>
    <t>拆燃气管</t>
  </si>
  <si>
    <t>拆除铺内燃气管</t>
  </si>
  <si>
    <t>条</t>
  </si>
  <si>
    <t>在屋面切开管道，把铺内原有阀门安装在屋面切口处</t>
  </si>
  <si>
    <t>封堵燃气管口</t>
  </si>
  <si>
    <t>天面燃气口防水及封堵</t>
  </si>
  <si>
    <t>谭三娘</t>
  </si>
  <si>
    <t>M-428</t>
  </si>
  <si>
    <t>配电电力电缆应选用型号：WDZB-YJY型，电井位置：图纸轴号A-S/A-R</t>
  </si>
  <si>
    <t>防火门</t>
  </si>
  <si>
    <t>安装防火门</t>
  </si>
  <si>
    <t>甲级防火门，尺寸1800mm*2200m,含闭门器</t>
  </si>
  <si>
    <t>防火门监控器</t>
  </si>
  <si>
    <t>品牌：三江，接至3号楼首层防火门监控主机</t>
  </si>
  <si>
    <t>木花巷</t>
  </si>
  <si>
    <t>M-210</t>
  </si>
  <si>
    <t>墙体厚240mm，墙长15m，高5.5m封闭隔断隔墙应采用轻质砌块实墙到结构顶,砌墙长度超过 5m 增加钢筋混凝土构造柱，墙高超过 3 米增加钢筋混凝土水平系梁；圈梁浇筑300mm</t>
  </si>
  <si>
    <t>沉降区回填</t>
  </si>
  <si>
    <t>3号楼商铺</t>
  </si>
  <si>
    <t>沉降板</t>
  </si>
  <si>
    <t>回填</t>
  </si>
  <si>
    <t>m³</t>
  </si>
  <si>
    <t>用陶粒回填，表面用混凝土找平</t>
  </si>
  <si>
    <t>北仓</t>
  </si>
  <si>
    <t>M226</t>
  </si>
  <si>
    <t>电缆线径5*16</t>
  </si>
  <si>
    <t>URBAN ORIGINALS</t>
  </si>
  <si>
    <t>M-105</t>
  </si>
  <si>
    <t>水管移位</t>
  </si>
  <si>
    <t>涉及墙体开孔</t>
  </si>
  <si>
    <t>电缆移位</t>
  </si>
  <si>
    <t>电缆线径4*240+1*120</t>
  </si>
  <si>
    <t>使用连接管电缆中间直通接头进行接驳。</t>
  </si>
  <si>
    <t>芋上九份</t>
  </si>
  <si>
    <t>M145</t>
  </si>
  <si>
    <t>电缆线径5*10</t>
  </si>
  <si>
    <t>配电电力电缆应选用型号：WDZB-YJY型，电井位置：3号楼首层1号强电井</t>
  </si>
  <si>
    <t>品牌德力西，开关50A</t>
  </si>
  <si>
    <t>金属箱体，型号规格600mm*400mm*160mm</t>
  </si>
  <si>
    <t>其他</t>
  </si>
  <si>
    <t>项</t>
  </si>
  <si>
    <t>包干价，以上所有项目类实施过程中所需的耗材、辅件等</t>
  </si>
  <si>
    <t>合计汇总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</si>
</sst>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/>
    </xf>
    <xf numFmtId="0" fontId="0" fillId="0" borderId="1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2" borderId="6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8"/>
  <sheetViews>
    <sheetView tabSelected="1" topLeftCell="A53" workbookViewId="0">
      <selection activeCell="E33" sqref="E33"/>
    </sheetView>
  </sheetViews>
  <sheetFormatPr defaultColWidth="9" defaultRowHeight="13.5"/>
  <cols>
    <col min="2" max="2" width="10.6916666666667" customWidth="1"/>
    <col min="3" max="3" width="11.6583333333333" customWidth="1"/>
    <col min="4" max="4" width="9.75" customWidth="1"/>
    <col min="5" max="5" width="24.025" customWidth="1"/>
    <col min="10" max="10" width="74.025" customWidth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4">
        <v>1</v>
      </c>
      <c r="B3" s="4" t="s">
        <v>11</v>
      </c>
      <c r="C3" s="4" t="s">
        <v>12</v>
      </c>
      <c r="D3" s="4" t="s">
        <v>13</v>
      </c>
      <c r="E3" s="5" t="s">
        <v>13</v>
      </c>
      <c r="F3" s="4">
        <v>90</v>
      </c>
      <c r="G3" s="4" t="s">
        <v>14</v>
      </c>
      <c r="H3" s="5"/>
      <c r="I3" s="5">
        <f>F3*H3</f>
        <v>0</v>
      </c>
      <c r="J3" s="24" t="s">
        <v>15</v>
      </c>
    </row>
    <row r="4" spans="1:10">
      <c r="A4" s="4">
        <v>2</v>
      </c>
      <c r="B4" s="4"/>
      <c r="C4" s="4"/>
      <c r="D4" s="4"/>
      <c r="E4" s="6" t="s">
        <v>16</v>
      </c>
      <c r="F4" s="4">
        <v>3</v>
      </c>
      <c r="G4" s="4" t="s">
        <v>17</v>
      </c>
      <c r="H4" s="5"/>
      <c r="I4" s="5">
        <f t="shared" ref="I4:I35" si="0">F4*H4</f>
        <v>0</v>
      </c>
      <c r="J4" s="25"/>
    </row>
    <row r="5" spans="1:10">
      <c r="A5" s="4">
        <v>3</v>
      </c>
      <c r="B5" s="4"/>
      <c r="C5" s="4"/>
      <c r="D5" s="4"/>
      <c r="E5" s="6" t="s">
        <v>18</v>
      </c>
      <c r="F5" s="4">
        <v>15</v>
      </c>
      <c r="G5" s="4" t="s">
        <v>19</v>
      </c>
      <c r="H5" s="5"/>
      <c r="I5" s="5">
        <f t="shared" si="0"/>
        <v>0</v>
      </c>
      <c r="J5" s="25"/>
    </row>
    <row r="6" ht="27" spans="1:10">
      <c r="A6" s="4">
        <v>4</v>
      </c>
      <c r="B6" s="4"/>
      <c r="C6" s="4"/>
      <c r="D6" s="4"/>
      <c r="E6" s="6" t="s">
        <v>20</v>
      </c>
      <c r="F6" s="4">
        <v>180</v>
      </c>
      <c r="G6" s="4" t="s">
        <v>14</v>
      </c>
      <c r="H6" s="5"/>
      <c r="I6" s="5">
        <f t="shared" si="0"/>
        <v>0</v>
      </c>
      <c r="J6" s="26" t="s">
        <v>21</v>
      </c>
    </row>
    <row r="7" spans="1:10">
      <c r="A7" s="4">
        <v>5</v>
      </c>
      <c r="B7" s="4"/>
      <c r="C7" s="4"/>
      <c r="D7" s="4"/>
      <c r="E7" s="6" t="s">
        <v>22</v>
      </c>
      <c r="F7" s="4">
        <v>15</v>
      </c>
      <c r="G7" s="4" t="s">
        <v>19</v>
      </c>
      <c r="H7" s="5"/>
      <c r="I7" s="5">
        <f t="shared" si="0"/>
        <v>0</v>
      </c>
      <c r="J7" s="27" t="s">
        <v>23</v>
      </c>
    </row>
    <row r="8" ht="23" customHeight="1" spans="1:10">
      <c r="A8" s="4">
        <v>6</v>
      </c>
      <c r="B8" s="4"/>
      <c r="C8" s="4"/>
      <c r="D8" s="4" t="s">
        <v>24</v>
      </c>
      <c r="E8" s="5" t="s">
        <v>25</v>
      </c>
      <c r="F8" s="4">
        <v>68</v>
      </c>
      <c r="G8" s="4" t="s">
        <v>14</v>
      </c>
      <c r="H8" s="5"/>
      <c r="I8" s="5">
        <f t="shared" si="0"/>
        <v>0</v>
      </c>
      <c r="J8" s="27" t="s">
        <v>26</v>
      </c>
    </row>
    <row r="9" spans="1:10">
      <c r="A9" s="4">
        <v>7</v>
      </c>
      <c r="B9" s="4"/>
      <c r="C9" s="4"/>
      <c r="D9" s="4" t="s">
        <v>27</v>
      </c>
      <c r="E9" s="6" t="s">
        <v>28</v>
      </c>
      <c r="F9" s="4">
        <v>7</v>
      </c>
      <c r="G9" s="4" t="s">
        <v>19</v>
      </c>
      <c r="H9" s="5"/>
      <c r="I9" s="5">
        <f t="shared" si="0"/>
        <v>0</v>
      </c>
      <c r="J9" s="27" t="s">
        <v>29</v>
      </c>
    </row>
    <row r="10" ht="21" customHeight="1" spans="1:10">
      <c r="A10" s="4">
        <v>8</v>
      </c>
      <c r="B10" s="4"/>
      <c r="C10" s="4"/>
      <c r="D10" s="4"/>
      <c r="E10" s="6" t="s">
        <v>30</v>
      </c>
      <c r="F10" s="4">
        <v>1</v>
      </c>
      <c r="G10" s="4" t="s">
        <v>31</v>
      </c>
      <c r="H10" s="5"/>
      <c r="I10" s="5">
        <f t="shared" si="0"/>
        <v>0</v>
      </c>
      <c r="J10" s="27" t="s">
        <v>32</v>
      </c>
    </row>
    <row r="11" s="1" customFormat="1" spans="1:11">
      <c r="A11" s="4">
        <v>9</v>
      </c>
      <c r="B11" s="7"/>
      <c r="C11" s="7"/>
      <c r="D11" s="8" t="s">
        <v>33</v>
      </c>
      <c r="E11" s="9" t="s">
        <v>34</v>
      </c>
      <c r="F11" s="7">
        <v>20</v>
      </c>
      <c r="G11" s="7" t="s">
        <v>19</v>
      </c>
      <c r="H11" s="9"/>
      <c r="I11" s="5">
        <f t="shared" si="0"/>
        <v>0</v>
      </c>
      <c r="J11" s="9" t="s">
        <v>35</v>
      </c>
      <c r="K11" s="28"/>
    </row>
    <row r="12" s="1" customFormat="1" spans="1:11">
      <c r="A12" s="4">
        <v>10</v>
      </c>
      <c r="B12" s="7"/>
      <c r="C12" s="7"/>
      <c r="D12" s="10"/>
      <c r="E12" s="9" t="s">
        <v>36</v>
      </c>
      <c r="F12" s="7">
        <v>1</v>
      </c>
      <c r="G12" s="7" t="s">
        <v>31</v>
      </c>
      <c r="H12" s="9"/>
      <c r="I12" s="5">
        <f t="shared" si="0"/>
        <v>0</v>
      </c>
      <c r="J12" s="9" t="s">
        <v>37</v>
      </c>
      <c r="K12" s="28"/>
    </row>
    <row r="13" s="1" customFormat="1" ht="27" spans="1:11">
      <c r="A13" s="4">
        <v>11</v>
      </c>
      <c r="B13" s="7"/>
      <c r="C13" s="7"/>
      <c r="D13" s="11"/>
      <c r="E13" s="9" t="s">
        <v>38</v>
      </c>
      <c r="F13" s="7">
        <v>15</v>
      </c>
      <c r="G13" s="7" t="s">
        <v>19</v>
      </c>
      <c r="H13" s="9"/>
      <c r="I13" s="5">
        <f t="shared" si="0"/>
        <v>0</v>
      </c>
      <c r="J13" s="29" t="s">
        <v>39</v>
      </c>
      <c r="K13" s="28"/>
    </row>
    <row r="14" spans="1:10">
      <c r="A14" s="4">
        <v>12</v>
      </c>
      <c r="B14" s="4"/>
      <c r="C14" s="4"/>
      <c r="D14" s="4" t="s">
        <v>40</v>
      </c>
      <c r="E14" s="5" t="s">
        <v>41</v>
      </c>
      <c r="F14" s="4">
        <v>30</v>
      </c>
      <c r="G14" s="4" t="s">
        <v>19</v>
      </c>
      <c r="H14" s="5"/>
      <c r="I14" s="5">
        <f t="shared" si="0"/>
        <v>0</v>
      </c>
      <c r="J14" s="26" t="s">
        <v>42</v>
      </c>
    </row>
    <row r="15" spans="1:10">
      <c r="A15" s="4">
        <v>13</v>
      </c>
      <c r="B15" s="4"/>
      <c r="C15" s="4"/>
      <c r="D15" s="4"/>
      <c r="E15" s="5" t="s">
        <v>43</v>
      </c>
      <c r="F15" s="4">
        <v>2</v>
      </c>
      <c r="G15" s="4" t="s">
        <v>31</v>
      </c>
      <c r="H15" s="5"/>
      <c r="I15" s="5">
        <f t="shared" si="0"/>
        <v>0</v>
      </c>
      <c r="J15" s="27" t="s">
        <v>44</v>
      </c>
    </row>
    <row r="16" spans="1:10">
      <c r="A16" s="4">
        <v>14</v>
      </c>
      <c r="B16" s="4"/>
      <c r="C16" s="4"/>
      <c r="D16" s="4"/>
      <c r="E16" s="5" t="s">
        <v>45</v>
      </c>
      <c r="F16" s="4">
        <v>1</v>
      </c>
      <c r="G16" s="4" t="s">
        <v>31</v>
      </c>
      <c r="H16" s="5"/>
      <c r="I16" s="5">
        <f t="shared" si="0"/>
        <v>0</v>
      </c>
      <c r="J16" s="26" t="s">
        <v>46</v>
      </c>
    </row>
    <row r="17" spans="1:10">
      <c r="A17" s="4">
        <v>15</v>
      </c>
      <c r="B17" s="4"/>
      <c r="C17" s="4"/>
      <c r="D17" s="4"/>
      <c r="E17" s="5" t="s">
        <v>47</v>
      </c>
      <c r="F17" s="4">
        <v>2</v>
      </c>
      <c r="G17" s="4" t="s">
        <v>31</v>
      </c>
      <c r="H17" s="5"/>
      <c r="I17" s="5">
        <f t="shared" si="0"/>
        <v>0</v>
      </c>
      <c r="J17" s="27" t="s">
        <v>48</v>
      </c>
    </row>
    <row r="18" spans="1:10">
      <c r="A18" s="4">
        <v>16</v>
      </c>
      <c r="B18" s="4"/>
      <c r="C18" s="4"/>
      <c r="D18" s="4"/>
      <c r="E18" s="5" t="s">
        <v>49</v>
      </c>
      <c r="F18" s="4">
        <v>1</v>
      </c>
      <c r="G18" s="4" t="s">
        <v>50</v>
      </c>
      <c r="H18" s="5"/>
      <c r="I18" s="5">
        <f t="shared" si="0"/>
        <v>0</v>
      </c>
      <c r="J18" s="27" t="s">
        <v>51</v>
      </c>
    </row>
    <row r="19" spans="1:10">
      <c r="A19" s="4">
        <v>17</v>
      </c>
      <c r="B19" s="4"/>
      <c r="C19" s="4"/>
      <c r="D19" s="4"/>
      <c r="E19" s="5" t="s">
        <v>52</v>
      </c>
      <c r="F19" s="4">
        <v>25</v>
      </c>
      <c r="G19" s="4" t="s">
        <v>19</v>
      </c>
      <c r="H19" s="5"/>
      <c r="I19" s="5">
        <f t="shared" si="0"/>
        <v>0</v>
      </c>
      <c r="J19" s="26" t="s">
        <v>53</v>
      </c>
    </row>
    <row r="20" ht="27" spans="1:10">
      <c r="A20" s="4">
        <v>18</v>
      </c>
      <c r="B20" s="4"/>
      <c r="C20" s="4"/>
      <c r="D20" s="4"/>
      <c r="E20" s="12" t="s">
        <v>54</v>
      </c>
      <c r="F20" s="4">
        <v>1</v>
      </c>
      <c r="G20" s="4" t="s">
        <v>55</v>
      </c>
      <c r="H20" s="5"/>
      <c r="I20" s="5">
        <f t="shared" si="0"/>
        <v>0</v>
      </c>
      <c r="J20" s="27" t="s">
        <v>56</v>
      </c>
    </row>
    <row r="21" spans="1:10">
      <c r="A21" s="4">
        <v>19</v>
      </c>
      <c r="B21" s="13" t="s">
        <v>57</v>
      </c>
      <c r="C21" s="13" t="s">
        <v>58</v>
      </c>
      <c r="D21" s="4" t="s">
        <v>27</v>
      </c>
      <c r="E21" s="6" t="s">
        <v>28</v>
      </c>
      <c r="F21" s="4">
        <v>30</v>
      </c>
      <c r="G21" s="4" t="s">
        <v>19</v>
      </c>
      <c r="H21" s="5"/>
      <c r="I21" s="5">
        <f t="shared" si="0"/>
        <v>0</v>
      </c>
      <c r="J21" s="27" t="s">
        <v>59</v>
      </c>
    </row>
    <row r="22" spans="1:10">
      <c r="A22" s="4">
        <v>20</v>
      </c>
      <c r="B22" s="14"/>
      <c r="C22" s="14"/>
      <c r="D22" s="4"/>
      <c r="E22" s="6" t="s">
        <v>30</v>
      </c>
      <c r="F22" s="4">
        <v>1</v>
      </c>
      <c r="G22" s="4" t="s">
        <v>31</v>
      </c>
      <c r="H22" s="5"/>
      <c r="I22" s="5">
        <f t="shared" si="0"/>
        <v>0</v>
      </c>
      <c r="J22" s="27" t="s">
        <v>32</v>
      </c>
    </row>
    <row r="23" spans="1:10">
      <c r="A23" s="4">
        <v>21</v>
      </c>
      <c r="B23" s="14"/>
      <c r="C23" s="14"/>
      <c r="D23" s="4" t="s">
        <v>13</v>
      </c>
      <c r="E23" s="6" t="s">
        <v>13</v>
      </c>
      <c r="F23" s="4">
        <v>44</v>
      </c>
      <c r="G23" s="4" t="s">
        <v>14</v>
      </c>
      <c r="H23" s="5"/>
      <c r="I23" s="5">
        <f t="shared" si="0"/>
        <v>0</v>
      </c>
      <c r="J23" s="24" t="s">
        <v>60</v>
      </c>
    </row>
    <row r="24" spans="1:10">
      <c r="A24" s="4">
        <v>22</v>
      </c>
      <c r="B24" s="14"/>
      <c r="C24" s="14"/>
      <c r="D24" s="4"/>
      <c r="E24" s="6" t="s">
        <v>16</v>
      </c>
      <c r="F24" s="4">
        <v>2</v>
      </c>
      <c r="G24" s="4" t="s">
        <v>17</v>
      </c>
      <c r="H24" s="5"/>
      <c r="I24" s="5">
        <f t="shared" si="0"/>
        <v>0</v>
      </c>
      <c r="J24" s="25"/>
    </row>
    <row r="25" spans="1:10">
      <c r="A25" s="4">
        <v>23</v>
      </c>
      <c r="B25" s="14"/>
      <c r="C25" s="14"/>
      <c r="D25" s="4"/>
      <c r="E25" s="6" t="s">
        <v>18</v>
      </c>
      <c r="F25" s="4">
        <v>8</v>
      </c>
      <c r="G25" s="4" t="s">
        <v>19</v>
      </c>
      <c r="H25" s="5"/>
      <c r="I25" s="5">
        <f t="shared" si="0"/>
        <v>0</v>
      </c>
      <c r="J25" s="25"/>
    </row>
    <row r="26" ht="27" spans="1:10">
      <c r="A26" s="4">
        <v>24</v>
      </c>
      <c r="B26" s="14"/>
      <c r="C26" s="14"/>
      <c r="D26" s="4"/>
      <c r="E26" s="6" t="s">
        <v>20</v>
      </c>
      <c r="F26" s="4">
        <v>88</v>
      </c>
      <c r="G26" s="4" t="s">
        <v>14</v>
      </c>
      <c r="H26" s="5"/>
      <c r="I26" s="5">
        <f t="shared" si="0"/>
        <v>0</v>
      </c>
      <c r="J26" s="26" t="s">
        <v>21</v>
      </c>
    </row>
    <row r="27" spans="1:10">
      <c r="A27" s="4">
        <v>25</v>
      </c>
      <c r="B27" s="14"/>
      <c r="C27" s="14"/>
      <c r="D27" s="4"/>
      <c r="E27" s="6" t="s">
        <v>22</v>
      </c>
      <c r="F27" s="4">
        <v>8</v>
      </c>
      <c r="G27" s="4" t="s">
        <v>19</v>
      </c>
      <c r="H27" s="5"/>
      <c r="I27" s="5">
        <f t="shared" si="0"/>
        <v>0</v>
      </c>
      <c r="J27" s="27" t="s">
        <v>23</v>
      </c>
    </row>
    <row r="28" spans="1:10">
      <c r="A28" s="4">
        <v>26</v>
      </c>
      <c r="B28" s="14"/>
      <c r="C28" s="14"/>
      <c r="D28" s="4" t="s">
        <v>40</v>
      </c>
      <c r="E28" s="5" t="s">
        <v>61</v>
      </c>
      <c r="F28" s="4">
        <v>40</v>
      </c>
      <c r="G28" s="4" t="s">
        <v>19</v>
      </c>
      <c r="H28" s="5"/>
      <c r="I28" s="5">
        <f t="shared" si="0"/>
        <v>0</v>
      </c>
      <c r="J28" s="26" t="s">
        <v>62</v>
      </c>
    </row>
    <row r="29" spans="1:10">
      <c r="A29" s="4">
        <v>27</v>
      </c>
      <c r="B29" s="14"/>
      <c r="C29" s="14"/>
      <c r="D29" s="4"/>
      <c r="E29" s="5" t="s">
        <v>43</v>
      </c>
      <c r="F29" s="4">
        <v>2</v>
      </c>
      <c r="G29" s="4" t="s">
        <v>31</v>
      </c>
      <c r="H29" s="5"/>
      <c r="I29" s="5">
        <f t="shared" si="0"/>
        <v>0</v>
      </c>
      <c r="J29" s="27" t="s">
        <v>63</v>
      </c>
    </row>
    <row r="30" spans="1:10">
      <c r="A30" s="4">
        <v>28</v>
      </c>
      <c r="B30" s="14"/>
      <c r="C30" s="14"/>
      <c r="D30" s="4"/>
      <c r="E30" s="5" t="s">
        <v>45</v>
      </c>
      <c r="F30" s="4">
        <v>1</v>
      </c>
      <c r="G30" s="4" t="s">
        <v>31</v>
      </c>
      <c r="H30" s="5"/>
      <c r="I30" s="5">
        <f t="shared" si="0"/>
        <v>0</v>
      </c>
      <c r="J30" s="26" t="s">
        <v>46</v>
      </c>
    </row>
    <row r="31" spans="1:10">
      <c r="A31" s="4">
        <v>29</v>
      </c>
      <c r="B31" s="14"/>
      <c r="C31" s="14"/>
      <c r="D31" s="4"/>
      <c r="E31" s="5" t="s">
        <v>47</v>
      </c>
      <c r="F31" s="4">
        <v>2</v>
      </c>
      <c r="G31" s="4" t="s">
        <v>31</v>
      </c>
      <c r="H31" s="5"/>
      <c r="I31" s="5">
        <f t="shared" si="0"/>
        <v>0</v>
      </c>
      <c r="J31" s="27" t="s">
        <v>48</v>
      </c>
    </row>
    <row r="32" spans="1:10">
      <c r="A32" s="4">
        <v>30</v>
      </c>
      <c r="B32" s="14"/>
      <c r="C32" s="14"/>
      <c r="D32" s="4"/>
      <c r="E32" s="5" t="s">
        <v>49</v>
      </c>
      <c r="F32" s="4">
        <v>1</v>
      </c>
      <c r="G32" s="4" t="s">
        <v>50</v>
      </c>
      <c r="H32" s="5"/>
      <c r="I32" s="5">
        <f t="shared" si="0"/>
        <v>0</v>
      </c>
      <c r="J32" s="27" t="s">
        <v>64</v>
      </c>
    </row>
    <row r="33" spans="1:10">
      <c r="A33" s="4">
        <v>31</v>
      </c>
      <c r="B33" s="14"/>
      <c r="C33" s="14"/>
      <c r="D33" s="4"/>
      <c r="E33" s="5" t="s">
        <v>52</v>
      </c>
      <c r="F33" s="4">
        <v>40</v>
      </c>
      <c r="G33" s="4" t="s">
        <v>19</v>
      </c>
      <c r="H33" s="5"/>
      <c r="I33" s="5">
        <f t="shared" si="0"/>
        <v>0</v>
      </c>
      <c r="J33" s="26" t="s">
        <v>53</v>
      </c>
    </row>
    <row r="34" ht="27" spans="1:10">
      <c r="A34" s="4">
        <v>32</v>
      </c>
      <c r="B34" s="14"/>
      <c r="C34" s="14"/>
      <c r="D34" s="4"/>
      <c r="E34" s="12" t="s">
        <v>54</v>
      </c>
      <c r="F34" s="4">
        <v>1</v>
      </c>
      <c r="G34" s="4" t="s">
        <v>55</v>
      </c>
      <c r="H34" s="5"/>
      <c r="I34" s="5">
        <f t="shared" si="0"/>
        <v>0</v>
      </c>
      <c r="J34" s="27" t="s">
        <v>56</v>
      </c>
    </row>
    <row r="35" ht="27" spans="1:10">
      <c r="A35" s="4">
        <v>33</v>
      </c>
      <c r="B35" s="14"/>
      <c r="C35" s="14"/>
      <c r="D35" s="13" t="s">
        <v>65</v>
      </c>
      <c r="E35" s="5" t="s">
        <v>66</v>
      </c>
      <c r="F35" s="4">
        <v>5</v>
      </c>
      <c r="G35" s="4" t="s">
        <v>19</v>
      </c>
      <c r="H35" s="5"/>
      <c r="I35" s="5">
        <f t="shared" si="0"/>
        <v>0</v>
      </c>
      <c r="J35" s="26" t="s">
        <v>67</v>
      </c>
    </row>
    <row r="36" spans="1:10">
      <c r="A36" s="4">
        <v>34</v>
      </c>
      <c r="B36" s="14"/>
      <c r="C36" s="14"/>
      <c r="D36" s="14"/>
      <c r="E36" s="15" t="s">
        <v>68</v>
      </c>
      <c r="F36" s="16">
        <v>2</v>
      </c>
      <c r="G36" s="16" t="s">
        <v>31</v>
      </c>
      <c r="H36" s="16"/>
      <c r="I36" s="5">
        <f t="shared" ref="I36:I67" si="1">F36*H36</f>
        <v>0</v>
      </c>
      <c r="J36" s="15" t="s">
        <v>32</v>
      </c>
    </row>
    <row r="37" spans="1:10">
      <c r="A37" s="4">
        <v>35</v>
      </c>
      <c r="B37" s="4" t="s">
        <v>69</v>
      </c>
      <c r="C37" s="13" t="s">
        <v>70</v>
      </c>
      <c r="D37" s="4" t="s">
        <v>13</v>
      </c>
      <c r="E37" s="6" t="s">
        <v>13</v>
      </c>
      <c r="F37" s="4">
        <v>121</v>
      </c>
      <c r="G37" s="4" t="s">
        <v>14</v>
      </c>
      <c r="H37" s="5"/>
      <c r="I37" s="5">
        <f t="shared" si="1"/>
        <v>0</v>
      </c>
      <c r="J37" s="24" t="s">
        <v>71</v>
      </c>
    </row>
    <row r="38" spans="1:10">
      <c r="A38" s="4">
        <v>36</v>
      </c>
      <c r="B38" s="4"/>
      <c r="C38" s="14"/>
      <c r="D38" s="4"/>
      <c r="E38" s="6" t="s">
        <v>16</v>
      </c>
      <c r="F38" s="4">
        <v>2</v>
      </c>
      <c r="G38" s="4" t="s">
        <v>17</v>
      </c>
      <c r="H38" s="5"/>
      <c r="I38" s="5">
        <f t="shared" si="1"/>
        <v>0</v>
      </c>
      <c r="J38" s="25"/>
    </row>
    <row r="39" spans="1:10">
      <c r="A39" s="4">
        <v>37</v>
      </c>
      <c r="B39" s="4"/>
      <c r="C39" s="14"/>
      <c r="D39" s="4"/>
      <c r="E39" s="6" t="s">
        <v>18</v>
      </c>
      <c r="F39" s="4">
        <v>22</v>
      </c>
      <c r="G39" s="4" t="s">
        <v>19</v>
      </c>
      <c r="H39" s="5"/>
      <c r="I39" s="5">
        <f t="shared" si="1"/>
        <v>0</v>
      </c>
      <c r="J39" s="25"/>
    </row>
    <row r="40" ht="27" spans="1:10">
      <c r="A40" s="4">
        <v>38</v>
      </c>
      <c r="B40" s="4"/>
      <c r="C40" s="14"/>
      <c r="D40" s="4"/>
      <c r="E40" s="6" t="s">
        <v>20</v>
      </c>
      <c r="F40" s="4">
        <v>242</v>
      </c>
      <c r="G40" s="4" t="s">
        <v>14</v>
      </c>
      <c r="H40" s="5"/>
      <c r="I40" s="5">
        <f t="shared" si="1"/>
        <v>0</v>
      </c>
      <c r="J40" s="26" t="s">
        <v>21</v>
      </c>
    </row>
    <row r="41" spans="1:10">
      <c r="A41" s="4">
        <v>39</v>
      </c>
      <c r="B41" s="4"/>
      <c r="C41" s="14"/>
      <c r="D41" s="4"/>
      <c r="E41" s="6" t="s">
        <v>22</v>
      </c>
      <c r="F41" s="4">
        <v>22</v>
      </c>
      <c r="G41" s="4" t="s">
        <v>19</v>
      </c>
      <c r="H41" s="5"/>
      <c r="I41" s="5">
        <f t="shared" si="1"/>
        <v>0</v>
      </c>
      <c r="J41" s="27" t="s">
        <v>23</v>
      </c>
    </row>
    <row r="42" spans="1:10">
      <c r="A42" s="4">
        <v>40</v>
      </c>
      <c r="B42" s="4"/>
      <c r="C42" s="14"/>
      <c r="D42" s="4" t="s">
        <v>40</v>
      </c>
      <c r="E42" s="5" t="s">
        <v>61</v>
      </c>
      <c r="F42" s="4">
        <v>30</v>
      </c>
      <c r="G42" s="4" t="s">
        <v>19</v>
      </c>
      <c r="H42" s="5"/>
      <c r="I42" s="5">
        <f t="shared" si="1"/>
        <v>0</v>
      </c>
      <c r="J42" s="26" t="s">
        <v>62</v>
      </c>
    </row>
    <row r="43" spans="1:10">
      <c r="A43" s="4">
        <v>41</v>
      </c>
      <c r="B43" s="4"/>
      <c r="C43" s="14"/>
      <c r="D43" s="4"/>
      <c r="E43" s="5" t="s">
        <v>43</v>
      </c>
      <c r="F43" s="4">
        <v>2</v>
      </c>
      <c r="G43" s="4" t="s">
        <v>31</v>
      </c>
      <c r="H43" s="5"/>
      <c r="I43" s="5">
        <f t="shared" si="1"/>
        <v>0</v>
      </c>
      <c r="J43" s="27" t="s">
        <v>63</v>
      </c>
    </row>
    <row r="44" spans="1:10">
      <c r="A44" s="4">
        <v>42</v>
      </c>
      <c r="B44" s="4"/>
      <c r="C44" s="14"/>
      <c r="D44" s="4"/>
      <c r="E44" s="5" t="s">
        <v>45</v>
      </c>
      <c r="F44" s="4">
        <v>1</v>
      </c>
      <c r="G44" s="4" t="s">
        <v>31</v>
      </c>
      <c r="H44" s="5"/>
      <c r="I44" s="5">
        <f t="shared" si="1"/>
        <v>0</v>
      </c>
      <c r="J44" s="26" t="s">
        <v>46</v>
      </c>
    </row>
    <row r="45" spans="1:10">
      <c r="A45" s="4">
        <v>43</v>
      </c>
      <c r="B45" s="4"/>
      <c r="C45" s="14"/>
      <c r="D45" s="4"/>
      <c r="E45" s="5" t="s">
        <v>47</v>
      </c>
      <c r="F45" s="4">
        <v>2</v>
      </c>
      <c r="G45" s="4" t="s">
        <v>31</v>
      </c>
      <c r="H45" s="5"/>
      <c r="I45" s="5">
        <f t="shared" si="1"/>
        <v>0</v>
      </c>
      <c r="J45" s="27" t="s">
        <v>48</v>
      </c>
    </row>
    <row r="46" spans="1:10">
      <c r="A46" s="4">
        <v>44</v>
      </c>
      <c r="B46" s="4"/>
      <c r="C46" s="14"/>
      <c r="D46" s="4"/>
      <c r="E46" s="5" t="s">
        <v>49</v>
      </c>
      <c r="F46" s="4">
        <v>1</v>
      </c>
      <c r="G46" s="4" t="s">
        <v>50</v>
      </c>
      <c r="H46" s="5"/>
      <c r="I46" s="5">
        <f t="shared" si="1"/>
        <v>0</v>
      </c>
      <c r="J46" s="27" t="s">
        <v>64</v>
      </c>
    </row>
    <row r="47" spans="1:10">
      <c r="A47" s="4">
        <v>45</v>
      </c>
      <c r="B47" s="4"/>
      <c r="C47" s="14"/>
      <c r="D47" s="4"/>
      <c r="E47" s="5" t="s">
        <v>52</v>
      </c>
      <c r="F47" s="4">
        <v>30</v>
      </c>
      <c r="G47" s="4" t="s">
        <v>19</v>
      </c>
      <c r="H47" s="5"/>
      <c r="I47" s="5">
        <f t="shared" si="1"/>
        <v>0</v>
      </c>
      <c r="J47" s="26" t="s">
        <v>53</v>
      </c>
    </row>
    <row r="48" ht="27" spans="1:10">
      <c r="A48" s="4">
        <v>46</v>
      </c>
      <c r="B48" s="4"/>
      <c r="C48" s="14"/>
      <c r="D48" s="4"/>
      <c r="E48" s="12" t="s">
        <v>54</v>
      </c>
      <c r="F48" s="4">
        <v>1</v>
      </c>
      <c r="G48" s="4" t="s">
        <v>55</v>
      </c>
      <c r="H48" s="5"/>
      <c r="I48" s="5">
        <f t="shared" si="1"/>
        <v>0</v>
      </c>
      <c r="J48" s="27" t="s">
        <v>56</v>
      </c>
    </row>
    <row r="49" s="1" customFormat="1" ht="27" spans="1:10">
      <c r="A49" s="4">
        <v>47</v>
      </c>
      <c r="B49" s="7"/>
      <c r="C49" s="10"/>
      <c r="D49" s="10" t="s">
        <v>72</v>
      </c>
      <c r="E49" s="17" t="s">
        <v>73</v>
      </c>
      <c r="F49" s="7">
        <v>1</v>
      </c>
      <c r="G49" s="7" t="s">
        <v>74</v>
      </c>
      <c r="H49" s="9"/>
      <c r="I49" s="5">
        <f t="shared" si="1"/>
        <v>0</v>
      </c>
      <c r="J49" s="29" t="s">
        <v>75</v>
      </c>
    </row>
    <row r="50" s="1" customFormat="1" spans="1:10">
      <c r="A50" s="4">
        <v>48</v>
      </c>
      <c r="B50" s="7"/>
      <c r="C50" s="10"/>
      <c r="D50" s="11"/>
      <c r="E50" s="18" t="s">
        <v>76</v>
      </c>
      <c r="F50" s="7">
        <v>30</v>
      </c>
      <c r="G50" s="7" t="s">
        <v>19</v>
      </c>
      <c r="H50" s="7"/>
      <c r="I50" s="5">
        <f t="shared" si="1"/>
        <v>0</v>
      </c>
      <c r="J50" s="30" t="s">
        <v>77</v>
      </c>
    </row>
    <row r="51" s="1" customFormat="1" spans="1:10">
      <c r="A51" s="4">
        <v>49</v>
      </c>
      <c r="B51" s="7"/>
      <c r="C51" s="10"/>
      <c r="D51" s="10" t="s">
        <v>78</v>
      </c>
      <c r="E51" s="18" t="s">
        <v>79</v>
      </c>
      <c r="F51" s="7">
        <v>1</v>
      </c>
      <c r="G51" s="7" t="s">
        <v>74</v>
      </c>
      <c r="H51" s="7"/>
      <c r="I51" s="5">
        <f t="shared" si="1"/>
        <v>0</v>
      </c>
      <c r="J51" s="30" t="s">
        <v>80</v>
      </c>
    </row>
    <row r="52" s="1" customFormat="1" spans="1:10">
      <c r="A52" s="4">
        <v>50</v>
      </c>
      <c r="B52" s="7"/>
      <c r="C52" s="10"/>
      <c r="D52" s="11"/>
      <c r="E52" s="18" t="s">
        <v>81</v>
      </c>
      <c r="F52" s="7">
        <v>10</v>
      </c>
      <c r="G52" s="7" t="s">
        <v>19</v>
      </c>
      <c r="H52" s="7"/>
      <c r="I52" s="5">
        <f t="shared" si="1"/>
        <v>0</v>
      </c>
      <c r="J52" s="30" t="s">
        <v>82</v>
      </c>
    </row>
    <row r="53" ht="27" spans="1:10">
      <c r="A53" s="4">
        <v>51</v>
      </c>
      <c r="B53" s="4"/>
      <c r="C53" s="14"/>
      <c r="D53" s="4" t="s">
        <v>65</v>
      </c>
      <c r="E53" s="6" t="s">
        <v>66</v>
      </c>
      <c r="F53" s="4">
        <v>5</v>
      </c>
      <c r="G53" s="4" t="s">
        <v>19</v>
      </c>
      <c r="H53" s="4"/>
      <c r="I53" s="5">
        <f t="shared" si="1"/>
        <v>0</v>
      </c>
      <c r="J53" s="24" t="s">
        <v>67</v>
      </c>
    </row>
    <row r="54" spans="1:10">
      <c r="A54" s="4">
        <v>52</v>
      </c>
      <c r="B54" s="4"/>
      <c r="C54" s="14"/>
      <c r="D54" s="4"/>
      <c r="E54" s="19" t="s">
        <v>68</v>
      </c>
      <c r="F54" s="16">
        <v>2</v>
      </c>
      <c r="G54" s="16" t="s">
        <v>31</v>
      </c>
      <c r="H54" s="16"/>
      <c r="I54" s="5">
        <f t="shared" si="1"/>
        <v>0</v>
      </c>
      <c r="J54" s="19" t="s">
        <v>32</v>
      </c>
    </row>
    <row r="55" spans="1:10">
      <c r="A55" s="4">
        <v>53</v>
      </c>
      <c r="B55" s="4"/>
      <c r="C55" s="14"/>
      <c r="D55" s="4"/>
      <c r="E55" s="6" t="s">
        <v>83</v>
      </c>
      <c r="F55" s="4">
        <v>12</v>
      </c>
      <c r="G55" s="4" t="s">
        <v>19</v>
      </c>
      <c r="H55" s="4"/>
      <c r="I55" s="5">
        <f t="shared" si="1"/>
        <v>0</v>
      </c>
      <c r="J55" s="25" t="s">
        <v>84</v>
      </c>
    </row>
    <row r="56" spans="1:10">
      <c r="A56" s="4">
        <v>54</v>
      </c>
      <c r="B56" s="4"/>
      <c r="C56" s="14"/>
      <c r="D56" s="13" t="s">
        <v>27</v>
      </c>
      <c r="E56" s="6" t="s">
        <v>28</v>
      </c>
      <c r="F56" s="4">
        <v>14</v>
      </c>
      <c r="G56" s="4" t="s">
        <v>19</v>
      </c>
      <c r="H56" s="5"/>
      <c r="I56" s="5">
        <f t="shared" si="1"/>
        <v>0</v>
      </c>
      <c r="J56" s="27" t="s">
        <v>85</v>
      </c>
    </row>
    <row r="57" spans="1:10">
      <c r="A57" s="4">
        <v>55</v>
      </c>
      <c r="B57" s="4"/>
      <c r="C57" s="14"/>
      <c r="D57" s="20"/>
      <c r="E57" s="6" t="s">
        <v>30</v>
      </c>
      <c r="F57" s="4">
        <v>1</v>
      </c>
      <c r="G57" s="4" t="s">
        <v>31</v>
      </c>
      <c r="H57" s="5"/>
      <c r="I57" s="5">
        <f t="shared" si="1"/>
        <v>0</v>
      </c>
      <c r="J57" s="27" t="s">
        <v>32</v>
      </c>
    </row>
    <row r="58" spans="1:10">
      <c r="A58" s="4">
        <v>56</v>
      </c>
      <c r="B58" s="4"/>
      <c r="C58" s="14"/>
      <c r="D58" s="4" t="s">
        <v>86</v>
      </c>
      <c r="E58" s="21" t="s">
        <v>87</v>
      </c>
      <c r="F58" s="22">
        <v>35</v>
      </c>
      <c r="G58" s="22" t="s">
        <v>19</v>
      </c>
      <c r="H58" s="21"/>
      <c r="I58" s="5">
        <f t="shared" si="1"/>
        <v>0</v>
      </c>
      <c r="J58" s="31" t="s">
        <v>88</v>
      </c>
    </row>
    <row r="59" spans="1:10">
      <c r="A59" s="4">
        <v>57</v>
      </c>
      <c r="B59" s="4"/>
      <c r="C59" s="14"/>
      <c r="D59" s="4"/>
      <c r="E59" s="5" t="s">
        <v>36</v>
      </c>
      <c r="F59" s="4">
        <v>1</v>
      </c>
      <c r="G59" s="4" t="s">
        <v>31</v>
      </c>
      <c r="H59" s="5"/>
      <c r="I59" s="5">
        <f t="shared" si="1"/>
        <v>0</v>
      </c>
      <c r="J59" s="27" t="s">
        <v>37</v>
      </c>
    </row>
    <row r="60" ht="27" spans="1:10">
      <c r="A60" s="4">
        <v>58</v>
      </c>
      <c r="B60" s="4"/>
      <c r="C60" s="14"/>
      <c r="D60" s="4"/>
      <c r="E60" s="5" t="s">
        <v>38</v>
      </c>
      <c r="F60" s="4">
        <v>13</v>
      </c>
      <c r="G60" s="4" t="s">
        <v>19</v>
      </c>
      <c r="H60" s="5"/>
      <c r="I60" s="5">
        <f t="shared" si="1"/>
        <v>0</v>
      </c>
      <c r="J60" s="26" t="s">
        <v>39</v>
      </c>
    </row>
    <row r="61" spans="1:10">
      <c r="A61" s="4">
        <v>59</v>
      </c>
      <c r="B61" s="4"/>
      <c r="C61" s="14"/>
      <c r="D61" s="23" t="s">
        <v>89</v>
      </c>
      <c r="E61" s="6" t="s">
        <v>90</v>
      </c>
      <c r="F61" s="4">
        <v>20</v>
      </c>
      <c r="G61" s="4" t="s">
        <v>19</v>
      </c>
      <c r="H61" s="4"/>
      <c r="I61" s="5">
        <f t="shared" si="1"/>
        <v>0</v>
      </c>
      <c r="J61" s="27" t="s">
        <v>91</v>
      </c>
    </row>
    <row r="62" spans="1:10">
      <c r="A62" s="4">
        <v>60</v>
      </c>
      <c r="B62" s="4"/>
      <c r="C62" s="14"/>
      <c r="D62" s="23"/>
      <c r="E62" s="5" t="s">
        <v>92</v>
      </c>
      <c r="F62" s="4">
        <v>2</v>
      </c>
      <c r="G62" s="4" t="s">
        <v>31</v>
      </c>
      <c r="H62" s="5"/>
      <c r="I62" s="5">
        <f t="shared" si="1"/>
        <v>0</v>
      </c>
      <c r="J62" s="27" t="s">
        <v>93</v>
      </c>
    </row>
    <row r="63" spans="1:10">
      <c r="A63" s="4">
        <v>61</v>
      </c>
      <c r="B63" s="4"/>
      <c r="C63" s="20"/>
      <c r="D63" s="23"/>
      <c r="E63" s="5" t="s">
        <v>94</v>
      </c>
      <c r="F63" s="4">
        <v>1</v>
      </c>
      <c r="G63" s="4" t="s">
        <v>55</v>
      </c>
      <c r="H63" s="5"/>
      <c r="I63" s="5">
        <f t="shared" si="1"/>
        <v>0</v>
      </c>
      <c r="J63" s="27"/>
    </row>
    <row r="64" ht="18" customHeight="1" spans="1:10">
      <c r="A64" s="4">
        <v>62</v>
      </c>
      <c r="B64" s="4" t="s">
        <v>95</v>
      </c>
      <c r="C64" s="4" t="s">
        <v>96</v>
      </c>
      <c r="D64" s="4" t="s">
        <v>13</v>
      </c>
      <c r="E64" s="6" t="s">
        <v>13</v>
      </c>
      <c r="F64" s="4">
        <v>35</v>
      </c>
      <c r="G64" s="4" t="s">
        <v>14</v>
      </c>
      <c r="H64" s="5"/>
      <c r="I64" s="5">
        <f t="shared" si="1"/>
        <v>0</v>
      </c>
      <c r="J64" s="24" t="s">
        <v>97</v>
      </c>
    </row>
    <row r="65" spans="1:10">
      <c r="A65" s="4">
        <v>63</v>
      </c>
      <c r="B65" s="4"/>
      <c r="C65" s="4"/>
      <c r="D65" s="4"/>
      <c r="E65" s="6" t="s">
        <v>16</v>
      </c>
      <c r="F65" s="4">
        <v>1</v>
      </c>
      <c r="G65" s="4" t="s">
        <v>17</v>
      </c>
      <c r="H65" s="5"/>
      <c r="I65" s="5">
        <f t="shared" si="1"/>
        <v>0</v>
      </c>
      <c r="J65" s="25"/>
    </row>
    <row r="66" spans="1:10">
      <c r="A66" s="4">
        <v>64</v>
      </c>
      <c r="B66" s="4"/>
      <c r="C66" s="4"/>
      <c r="D66" s="4"/>
      <c r="E66" s="6" t="s">
        <v>18</v>
      </c>
      <c r="F66" s="4">
        <v>6.5</v>
      </c>
      <c r="G66" s="4" t="s">
        <v>19</v>
      </c>
      <c r="H66" s="5"/>
      <c r="I66" s="5">
        <f>F66*H66</f>
        <v>0</v>
      </c>
      <c r="J66" s="25"/>
    </row>
    <row r="67" ht="15" customHeight="1" spans="1:10">
      <c r="A67" s="4">
        <v>65</v>
      </c>
      <c r="B67" s="4"/>
      <c r="C67" s="4"/>
      <c r="D67" s="4"/>
      <c r="E67" s="6" t="s">
        <v>20</v>
      </c>
      <c r="F67" s="4">
        <v>70</v>
      </c>
      <c r="G67" s="4" t="s">
        <v>14</v>
      </c>
      <c r="H67" s="5"/>
      <c r="I67" s="5">
        <f>F67*H67</f>
        <v>0</v>
      </c>
      <c r="J67" s="26" t="s">
        <v>21</v>
      </c>
    </row>
    <row r="68" spans="1:10">
      <c r="A68" s="4">
        <v>66</v>
      </c>
      <c r="B68" s="4"/>
      <c r="C68" s="4"/>
      <c r="D68" s="4"/>
      <c r="E68" s="6" t="s">
        <v>22</v>
      </c>
      <c r="F68" s="4">
        <v>6.5</v>
      </c>
      <c r="G68" s="4" t="s">
        <v>19</v>
      </c>
      <c r="H68" s="5"/>
      <c r="I68" s="5">
        <f>F68*H68</f>
        <v>0</v>
      </c>
      <c r="J68" s="27" t="s">
        <v>23</v>
      </c>
    </row>
    <row r="69" spans="1:10">
      <c r="A69" s="4">
        <v>67</v>
      </c>
      <c r="B69" s="32" t="s">
        <v>98</v>
      </c>
      <c r="C69" s="32" t="s">
        <v>99</v>
      </c>
      <c r="D69" s="4" t="s">
        <v>13</v>
      </c>
      <c r="E69" s="6" t="s">
        <v>13</v>
      </c>
      <c r="F69" s="4">
        <v>110</v>
      </c>
      <c r="G69" s="4" t="s">
        <v>14</v>
      </c>
      <c r="H69" s="5"/>
      <c r="I69" s="5">
        <f t="shared" ref="I69:I80" si="2">F69*H69</f>
        <v>0</v>
      </c>
      <c r="J69" s="24" t="s">
        <v>100</v>
      </c>
    </row>
    <row r="70" spans="1:10">
      <c r="A70" s="4">
        <v>68</v>
      </c>
      <c r="B70" s="33"/>
      <c r="C70" s="33"/>
      <c r="D70" s="4"/>
      <c r="E70" s="6" t="s">
        <v>16</v>
      </c>
      <c r="F70" s="4">
        <v>2</v>
      </c>
      <c r="G70" s="4" t="s">
        <v>17</v>
      </c>
      <c r="H70" s="5"/>
      <c r="I70" s="5">
        <f t="shared" si="2"/>
        <v>0</v>
      </c>
      <c r="J70" s="25"/>
    </row>
    <row r="71" spans="1:10">
      <c r="A71" s="4">
        <v>69</v>
      </c>
      <c r="B71" s="33"/>
      <c r="C71" s="33"/>
      <c r="D71" s="4"/>
      <c r="E71" s="6" t="s">
        <v>18</v>
      </c>
      <c r="F71" s="4">
        <v>20.5</v>
      </c>
      <c r="G71" s="4" t="s">
        <v>19</v>
      </c>
      <c r="H71" s="5"/>
      <c r="I71" s="5">
        <f t="shared" si="2"/>
        <v>0</v>
      </c>
      <c r="J71" s="25"/>
    </row>
    <row r="72" ht="27" spans="1:10">
      <c r="A72" s="4">
        <v>70</v>
      </c>
      <c r="B72" s="33"/>
      <c r="C72" s="33"/>
      <c r="D72" s="4"/>
      <c r="E72" s="6" t="s">
        <v>20</v>
      </c>
      <c r="F72" s="4">
        <v>220</v>
      </c>
      <c r="G72" s="4" t="s">
        <v>14</v>
      </c>
      <c r="H72" s="5"/>
      <c r="I72" s="5">
        <f t="shared" si="2"/>
        <v>0</v>
      </c>
      <c r="J72" s="26" t="s">
        <v>21</v>
      </c>
    </row>
    <row r="73" spans="1:10">
      <c r="A73" s="4">
        <v>71</v>
      </c>
      <c r="B73" s="33"/>
      <c r="C73" s="33"/>
      <c r="D73" s="4"/>
      <c r="E73" s="6" t="s">
        <v>22</v>
      </c>
      <c r="F73" s="4">
        <v>20.5</v>
      </c>
      <c r="G73" s="4" t="s">
        <v>19</v>
      </c>
      <c r="H73" s="5"/>
      <c r="I73" s="5">
        <f t="shared" si="2"/>
        <v>0</v>
      </c>
      <c r="J73" s="27" t="s">
        <v>23</v>
      </c>
    </row>
    <row r="74" spans="1:10">
      <c r="A74" s="4">
        <v>72</v>
      </c>
      <c r="B74" s="33"/>
      <c r="C74" s="33"/>
      <c r="D74" s="4" t="s">
        <v>40</v>
      </c>
      <c r="E74" s="5" t="s">
        <v>101</v>
      </c>
      <c r="F74" s="4">
        <v>30</v>
      </c>
      <c r="G74" s="4" t="s">
        <v>19</v>
      </c>
      <c r="H74" s="5"/>
      <c r="I74" s="5">
        <f t="shared" si="2"/>
        <v>0</v>
      </c>
      <c r="J74" s="26" t="s">
        <v>62</v>
      </c>
    </row>
    <row r="75" spans="1:10">
      <c r="A75" s="4">
        <v>73</v>
      </c>
      <c r="B75" s="33"/>
      <c r="C75" s="33"/>
      <c r="D75" s="4"/>
      <c r="E75" s="5" t="s">
        <v>43</v>
      </c>
      <c r="F75" s="4">
        <v>2</v>
      </c>
      <c r="G75" s="4" t="s">
        <v>31</v>
      </c>
      <c r="H75" s="5"/>
      <c r="I75" s="5">
        <f t="shared" si="2"/>
        <v>0</v>
      </c>
      <c r="J75" s="27" t="s">
        <v>102</v>
      </c>
    </row>
    <row r="76" spans="1:10">
      <c r="A76" s="4">
        <v>74</v>
      </c>
      <c r="B76" s="33"/>
      <c r="C76" s="33"/>
      <c r="D76" s="4"/>
      <c r="E76" s="5" t="s">
        <v>45</v>
      </c>
      <c r="F76" s="4">
        <v>1</v>
      </c>
      <c r="G76" s="4" t="s">
        <v>31</v>
      </c>
      <c r="H76" s="5"/>
      <c r="I76" s="5">
        <f t="shared" si="2"/>
        <v>0</v>
      </c>
      <c r="J76" s="26" t="s">
        <v>46</v>
      </c>
    </row>
    <row r="77" spans="1:10">
      <c r="A77" s="4">
        <v>75</v>
      </c>
      <c r="B77" s="33"/>
      <c r="C77" s="33"/>
      <c r="D77" s="4"/>
      <c r="E77" s="5" t="s">
        <v>47</v>
      </c>
      <c r="F77" s="4">
        <v>2</v>
      </c>
      <c r="G77" s="4" t="s">
        <v>31</v>
      </c>
      <c r="H77" s="5"/>
      <c r="I77" s="5">
        <f t="shared" si="2"/>
        <v>0</v>
      </c>
      <c r="J77" s="27" t="s">
        <v>103</v>
      </c>
    </row>
    <row r="78" spans="1:10">
      <c r="A78" s="4">
        <v>76</v>
      </c>
      <c r="B78" s="33"/>
      <c r="C78" s="33"/>
      <c r="D78" s="4"/>
      <c r="E78" s="5" t="s">
        <v>52</v>
      </c>
      <c r="F78" s="4">
        <v>30</v>
      </c>
      <c r="G78" s="4" t="s">
        <v>19</v>
      </c>
      <c r="H78" s="5"/>
      <c r="I78" s="5">
        <f>F78*H78</f>
        <v>0</v>
      </c>
      <c r="J78" s="26" t="s">
        <v>53</v>
      </c>
    </row>
    <row r="79" ht="27" spans="1:10">
      <c r="A79" s="4">
        <v>77</v>
      </c>
      <c r="B79" s="33"/>
      <c r="C79" s="33"/>
      <c r="D79" s="4"/>
      <c r="E79" s="12" t="s">
        <v>54</v>
      </c>
      <c r="F79" s="4">
        <v>1</v>
      </c>
      <c r="G79" s="4" t="s">
        <v>55</v>
      </c>
      <c r="H79" s="5"/>
      <c r="I79" s="5">
        <f>F79*H79</f>
        <v>0</v>
      </c>
      <c r="J79" s="27" t="s">
        <v>56</v>
      </c>
    </row>
    <row r="80" ht="14.25" spans="1:10">
      <c r="A80" s="4">
        <v>78</v>
      </c>
      <c r="B80" s="13" t="s">
        <v>104</v>
      </c>
      <c r="C80" s="13" t="s">
        <v>105</v>
      </c>
      <c r="D80" s="23" t="s">
        <v>24</v>
      </c>
      <c r="E80" s="34" t="s">
        <v>25</v>
      </c>
      <c r="F80" s="35">
        <v>189</v>
      </c>
      <c r="G80" s="36" t="s">
        <v>14</v>
      </c>
      <c r="I80" s="5">
        <f t="shared" ref="I80:I117" si="3">F80*H80</f>
        <v>0</v>
      </c>
      <c r="J80" s="27" t="s">
        <v>106</v>
      </c>
    </row>
    <row r="81" spans="1:10">
      <c r="A81" s="4">
        <v>79</v>
      </c>
      <c r="B81" s="14"/>
      <c r="C81" s="14"/>
      <c r="D81" s="23" t="s">
        <v>107</v>
      </c>
      <c r="E81" s="37" t="s">
        <v>108</v>
      </c>
      <c r="F81" s="4">
        <v>100</v>
      </c>
      <c r="G81" s="4" t="s">
        <v>19</v>
      </c>
      <c r="H81" s="5"/>
      <c r="I81" s="5">
        <f t="shared" si="3"/>
        <v>0</v>
      </c>
      <c r="J81" s="27" t="s">
        <v>109</v>
      </c>
    </row>
    <row r="82" spans="1:10">
      <c r="A82" s="4">
        <v>80</v>
      </c>
      <c r="B82" s="14"/>
      <c r="C82" s="14"/>
      <c r="D82" s="23"/>
      <c r="E82" s="37" t="s">
        <v>110</v>
      </c>
      <c r="F82" s="4">
        <v>4</v>
      </c>
      <c r="G82" s="4" t="s">
        <v>31</v>
      </c>
      <c r="H82" s="5"/>
      <c r="I82" s="5">
        <f t="shared" si="3"/>
        <v>0</v>
      </c>
      <c r="J82" s="27" t="s">
        <v>111</v>
      </c>
    </row>
    <row r="83" spans="1:10">
      <c r="A83" s="4">
        <v>81</v>
      </c>
      <c r="B83" s="14"/>
      <c r="C83" s="14"/>
      <c r="D83" s="23"/>
      <c r="E83" s="37" t="s">
        <v>112</v>
      </c>
      <c r="F83" s="4">
        <v>1</v>
      </c>
      <c r="G83" s="4" t="s">
        <v>55</v>
      </c>
      <c r="H83" s="5"/>
      <c r="I83" s="5">
        <f t="shared" si="3"/>
        <v>0</v>
      </c>
      <c r="J83" s="27" t="s">
        <v>113</v>
      </c>
    </row>
    <row r="84" spans="1:10">
      <c r="A84" s="4">
        <v>82</v>
      </c>
      <c r="B84" s="14"/>
      <c r="C84" s="14"/>
      <c r="D84" s="13" t="s">
        <v>114</v>
      </c>
      <c r="E84" s="37" t="s">
        <v>115</v>
      </c>
      <c r="F84" s="4">
        <v>3</v>
      </c>
      <c r="G84" s="4" t="s">
        <v>116</v>
      </c>
      <c r="H84" s="5"/>
      <c r="I84" s="5">
        <f t="shared" si="3"/>
        <v>0</v>
      </c>
      <c r="J84" s="27" t="s">
        <v>117</v>
      </c>
    </row>
    <row r="85" spans="1:10">
      <c r="A85" s="4">
        <v>83</v>
      </c>
      <c r="B85" s="20"/>
      <c r="C85" s="20"/>
      <c r="D85" s="20"/>
      <c r="E85" s="37" t="s">
        <v>118</v>
      </c>
      <c r="F85" s="4">
        <v>3</v>
      </c>
      <c r="G85" s="4" t="s">
        <v>31</v>
      </c>
      <c r="H85" s="5"/>
      <c r="I85" s="5">
        <f t="shared" si="3"/>
        <v>0</v>
      </c>
      <c r="J85" s="26" t="s">
        <v>119</v>
      </c>
    </row>
    <row r="86" spans="1:10">
      <c r="A86" s="4">
        <v>84</v>
      </c>
      <c r="B86" s="13" t="s">
        <v>120</v>
      </c>
      <c r="C86" s="13" t="s">
        <v>121</v>
      </c>
      <c r="D86" s="13" t="s">
        <v>40</v>
      </c>
      <c r="E86" s="5" t="s">
        <v>61</v>
      </c>
      <c r="F86" s="4">
        <v>75</v>
      </c>
      <c r="G86" s="4" t="s">
        <v>19</v>
      </c>
      <c r="H86" s="5"/>
      <c r="I86" s="5">
        <f t="shared" si="3"/>
        <v>0</v>
      </c>
      <c r="J86" s="26" t="s">
        <v>122</v>
      </c>
    </row>
    <row r="87" spans="1:10">
      <c r="A87" s="4">
        <v>85</v>
      </c>
      <c r="B87" s="14"/>
      <c r="C87" s="14"/>
      <c r="D87" s="14"/>
      <c r="E87" s="5" t="s">
        <v>43</v>
      </c>
      <c r="F87" s="4">
        <v>2</v>
      </c>
      <c r="G87" s="4" t="s">
        <v>31</v>
      </c>
      <c r="H87" s="5"/>
      <c r="I87" s="5">
        <f t="shared" si="3"/>
        <v>0</v>
      </c>
      <c r="J87" s="27" t="s">
        <v>63</v>
      </c>
    </row>
    <row r="88" spans="1:10">
      <c r="A88" s="4">
        <v>86</v>
      </c>
      <c r="B88" s="14"/>
      <c r="C88" s="14"/>
      <c r="D88" s="14"/>
      <c r="E88" s="5" t="s">
        <v>45</v>
      </c>
      <c r="F88" s="4">
        <v>1</v>
      </c>
      <c r="G88" s="4" t="s">
        <v>31</v>
      </c>
      <c r="H88" s="5"/>
      <c r="I88" s="5">
        <f t="shared" si="3"/>
        <v>0</v>
      </c>
      <c r="J88" s="26" t="s">
        <v>46</v>
      </c>
    </row>
    <row r="89" spans="1:10">
      <c r="A89" s="4">
        <v>87</v>
      </c>
      <c r="B89" s="14"/>
      <c r="C89" s="14"/>
      <c r="D89" s="14"/>
      <c r="E89" s="5" t="s">
        <v>47</v>
      </c>
      <c r="F89" s="4">
        <v>2</v>
      </c>
      <c r="G89" s="4" t="s">
        <v>31</v>
      </c>
      <c r="H89" s="5"/>
      <c r="I89" s="5">
        <f t="shared" si="3"/>
        <v>0</v>
      </c>
      <c r="J89" s="27" t="s">
        <v>48</v>
      </c>
    </row>
    <row r="90" spans="1:10">
      <c r="A90" s="4">
        <v>88</v>
      </c>
      <c r="B90" s="14"/>
      <c r="C90" s="14"/>
      <c r="D90" s="14"/>
      <c r="E90" s="5" t="s">
        <v>49</v>
      </c>
      <c r="F90" s="4">
        <v>1</v>
      </c>
      <c r="G90" s="4" t="s">
        <v>50</v>
      </c>
      <c r="H90" s="5"/>
      <c r="I90" s="5">
        <f t="shared" si="3"/>
        <v>0</v>
      </c>
      <c r="J90" s="27" t="s">
        <v>64</v>
      </c>
    </row>
    <row r="91" spans="1:10">
      <c r="A91" s="4">
        <v>89</v>
      </c>
      <c r="B91" s="14"/>
      <c r="C91" s="14"/>
      <c r="D91" s="14"/>
      <c r="E91" s="5" t="s">
        <v>52</v>
      </c>
      <c r="F91" s="4">
        <v>75</v>
      </c>
      <c r="G91" s="4" t="s">
        <v>19</v>
      </c>
      <c r="H91" s="5"/>
      <c r="I91" s="5">
        <f t="shared" si="3"/>
        <v>0</v>
      </c>
      <c r="J91" s="26" t="s">
        <v>53</v>
      </c>
    </row>
    <row r="92" ht="18" customHeight="1" spans="1:10">
      <c r="A92" s="4">
        <v>90</v>
      </c>
      <c r="B92" s="14"/>
      <c r="C92" s="14"/>
      <c r="D92" s="20"/>
      <c r="E92" s="12" t="s">
        <v>54</v>
      </c>
      <c r="F92" s="4">
        <v>1</v>
      </c>
      <c r="G92" s="4" t="s">
        <v>55</v>
      </c>
      <c r="H92" s="5"/>
      <c r="I92" s="5">
        <f t="shared" si="3"/>
        <v>0</v>
      </c>
      <c r="J92" s="27" t="s">
        <v>56</v>
      </c>
    </row>
    <row r="93" spans="1:10">
      <c r="A93" s="4">
        <v>91</v>
      </c>
      <c r="B93" s="14"/>
      <c r="C93" s="14"/>
      <c r="D93" s="14" t="s">
        <v>123</v>
      </c>
      <c r="E93" s="12" t="s">
        <v>124</v>
      </c>
      <c r="F93" s="4">
        <v>1</v>
      </c>
      <c r="G93" s="4" t="s">
        <v>74</v>
      </c>
      <c r="H93" s="5"/>
      <c r="I93" s="5">
        <f t="shared" si="3"/>
        <v>0</v>
      </c>
      <c r="J93" s="27" t="s">
        <v>125</v>
      </c>
    </row>
    <row r="94" spans="1:10">
      <c r="A94" s="4">
        <v>92</v>
      </c>
      <c r="B94" s="20"/>
      <c r="C94" s="20"/>
      <c r="D94" s="20"/>
      <c r="E94" s="6" t="s">
        <v>126</v>
      </c>
      <c r="F94" s="4">
        <v>1</v>
      </c>
      <c r="G94" s="4" t="s">
        <v>74</v>
      </c>
      <c r="H94" s="5"/>
      <c r="I94" s="5">
        <f t="shared" si="3"/>
        <v>0</v>
      </c>
      <c r="J94" s="24" t="s">
        <v>127</v>
      </c>
    </row>
    <row r="95" spans="1:10">
      <c r="A95" s="4">
        <v>93</v>
      </c>
      <c r="B95" s="4" t="s">
        <v>128</v>
      </c>
      <c r="C95" s="4" t="s">
        <v>129</v>
      </c>
      <c r="D95" s="4" t="s">
        <v>13</v>
      </c>
      <c r="E95" s="6" t="s">
        <v>13</v>
      </c>
      <c r="F95" s="4">
        <v>83</v>
      </c>
      <c r="G95" s="4" t="s">
        <v>14</v>
      </c>
      <c r="H95" s="5"/>
      <c r="I95" s="5">
        <f t="shared" si="3"/>
        <v>0</v>
      </c>
      <c r="J95" s="24" t="s">
        <v>130</v>
      </c>
    </row>
    <row r="96" spans="1:10">
      <c r="A96" s="4">
        <v>94</v>
      </c>
      <c r="B96" s="4"/>
      <c r="C96" s="4"/>
      <c r="D96" s="4"/>
      <c r="E96" s="6" t="s">
        <v>16</v>
      </c>
      <c r="F96" s="4">
        <v>2</v>
      </c>
      <c r="G96" s="4" t="s">
        <v>17</v>
      </c>
      <c r="H96" s="5"/>
      <c r="I96" s="5">
        <f t="shared" si="3"/>
        <v>0</v>
      </c>
      <c r="J96" s="25"/>
    </row>
    <row r="97" spans="1:10">
      <c r="A97" s="4">
        <v>95</v>
      </c>
      <c r="B97" s="4"/>
      <c r="C97" s="4"/>
      <c r="D97" s="4"/>
      <c r="E97" s="6" t="s">
        <v>18</v>
      </c>
      <c r="F97" s="4">
        <v>15</v>
      </c>
      <c r="G97" s="4" t="s">
        <v>19</v>
      </c>
      <c r="H97" s="5"/>
      <c r="I97" s="5">
        <f t="shared" si="3"/>
        <v>0</v>
      </c>
      <c r="J97" s="25"/>
    </row>
    <row r="98" ht="27" spans="1:10">
      <c r="A98" s="4">
        <v>96</v>
      </c>
      <c r="B98" s="4"/>
      <c r="C98" s="4"/>
      <c r="D98" s="4"/>
      <c r="E98" s="6" t="s">
        <v>20</v>
      </c>
      <c r="F98" s="4">
        <v>166</v>
      </c>
      <c r="G98" s="4" t="s">
        <v>14</v>
      </c>
      <c r="H98" s="5"/>
      <c r="I98" s="5">
        <f t="shared" si="3"/>
        <v>0</v>
      </c>
      <c r="J98" s="26" t="s">
        <v>21</v>
      </c>
    </row>
    <row r="99" spans="1:10">
      <c r="A99" s="4">
        <v>97</v>
      </c>
      <c r="B99" s="4"/>
      <c r="C99" s="4"/>
      <c r="D99" s="4"/>
      <c r="E99" s="6" t="s">
        <v>22</v>
      </c>
      <c r="F99" s="4">
        <v>15</v>
      </c>
      <c r="G99" s="4" t="s">
        <v>19</v>
      </c>
      <c r="H99" s="5"/>
      <c r="I99" s="5">
        <f t="shared" si="3"/>
        <v>0</v>
      </c>
      <c r="J99" s="27" t="s">
        <v>23</v>
      </c>
    </row>
    <row r="100" ht="27" spans="1:10">
      <c r="A100" s="4">
        <v>98</v>
      </c>
      <c r="B100" s="4"/>
      <c r="C100" s="4"/>
      <c r="D100" s="4" t="s">
        <v>65</v>
      </c>
      <c r="E100" s="6" t="s">
        <v>66</v>
      </c>
      <c r="F100" s="4">
        <v>5</v>
      </c>
      <c r="G100" s="4" t="s">
        <v>19</v>
      </c>
      <c r="H100" s="4"/>
      <c r="I100" s="5">
        <f t="shared" si="3"/>
        <v>0</v>
      </c>
      <c r="J100" s="24" t="s">
        <v>67</v>
      </c>
    </row>
    <row r="101" spans="1:10">
      <c r="A101" s="4">
        <v>99</v>
      </c>
      <c r="B101" s="4"/>
      <c r="C101" s="4"/>
      <c r="D101" s="4"/>
      <c r="E101" s="19" t="s">
        <v>68</v>
      </c>
      <c r="F101" s="16">
        <v>2</v>
      </c>
      <c r="G101" s="16" t="s">
        <v>31</v>
      </c>
      <c r="H101" s="16"/>
      <c r="I101" s="5">
        <f t="shared" si="3"/>
        <v>0</v>
      </c>
      <c r="J101" s="19" t="s">
        <v>32</v>
      </c>
    </row>
    <row r="102" spans="1:10">
      <c r="A102" s="4">
        <v>100</v>
      </c>
      <c r="B102" s="4"/>
      <c r="C102" s="4"/>
      <c r="D102" s="4"/>
      <c r="E102" s="6" t="s">
        <v>83</v>
      </c>
      <c r="F102" s="4">
        <v>7</v>
      </c>
      <c r="G102" s="4" t="s">
        <v>19</v>
      </c>
      <c r="H102" s="4"/>
      <c r="I102" s="5">
        <f t="shared" si="3"/>
        <v>0</v>
      </c>
      <c r="J102" s="25" t="s">
        <v>84</v>
      </c>
    </row>
    <row r="103" s="1" customFormat="1" spans="1:10">
      <c r="A103" s="4">
        <v>101</v>
      </c>
      <c r="B103" s="38" t="s">
        <v>131</v>
      </c>
      <c r="C103" s="11" t="s">
        <v>132</v>
      </c>
      <c r="D103" s="11" t="s">
        <v>133</v>
      </c>
      <c r="E103" s="39" t="s">
        <v>134</v>
      </c>
      <c r="F103" s="11">
        <v>180</v>
      </c>
      <c r="G103" s="11" t="s">
        <v>135</v>
      </c>
      <c r="H103" s="4"/>
      <c r="I103" s="5">
        <f t="shared" si="3"/>
        <v>0</v>
      </c>
      <c r="J103" s="39" t="s">
        <v>136</v>
      </c>
    </row>
    <row r="104" s="2" customFormat="1" spans="1:10">
      <c r="A104" s="4">
        <v>102</v>
      </c>
      <c r="B104" s="22" t="s">
        <v>137</v>
      </c>
      <c r="C104" s="40" t="s">
        <v>138</v>
      </c>
      <c r="D104" s="22" t="s">
        <v>13</v>
      </c>
      <c r="E104" s="41" t="s">
        <v>13</v>
      </c>
      <c r="F104" s="22">
        <v>121</v>
      </c>
      <c r="G104" s="22" t="s">
        <v>14</v>
      </c>
      <c r="H104" s="4"/>
      <c r="I104" s="5">
        <f t="shared" si="3"/>
        <v>0</v>
      </c>
      <c r="J104" s="59" t="s">
        <v>71</v>
      </c>
    </row>
    <row r="105" s="2" customFormat="1" spans="1:10">
      <c r="A105" s="4">
        <v>103</v>
      </c>
      <c r="B105" s="22"/>
      <c r="C105" s="42"/>
      <c r="D105" s="22"/>
      <c r="E105" s="41" t="s">
        <v>16</v>
      </c>
      <c r="F105" s="22">
        <v>2</v>
      </c>
      <c r="G105" s="22" t="s">
        <v>17</v>
      </c>
      <c r="H105" s="4"/>
      <c r="I105" s="5">
        <f t="shared" si="3"/>
        <v>0</v>
      </c>
      <c r="J105" s="60"/>
    </row>
    <row r="106" s="2" customFormat="1" spans="1:10">
      <c r="A106" s="4">
        <v>104</v>
      </c>
      <c r="B106" s="22"/>
      <c r="C106" s="42"/>
      <c r="D106" s="22"/>
      <c r="E106" s="41" t="s">
        <v>18</v>
      </c>
      <c r="F106" s="22">
        <v>22</v>
      </c>
      <c r="G106" s="22" t="s">
        <v>19</v>
      </c>
      <c r="H106" s="4"/>
      <c r="I106" s="5">
        <f t="shared" si="3"/>
        <v>0</v>
      </c>
      <c r="J106" s="60"/>
    </row>
    <row r="107" s="2" customFormat="1" ht="27" spans="1:10">
      <c r="A107" s="4">
        <v>105</v>
      </c>
      <c r="B107" s="22"/>
      <c r="C107" s="42"/>
      <c r="D107" s="22"/>
      <c r="E107" s="41" t="s">
        <v>20</v>
      </c>
      <c r="F107" s="22">
        <v>242</v>
      </c>
      <c r="G107" s="22" t="s">
        <v>14</v>
      </c>
      <c r="H107" s="4"/>
      <c r="I107" s="5">
        <f t="shared" si="3"/>
        <v>0</v>
      </c>
      <c r="J107" s="61" t="s">
        <v>21</v>
      </c>
    </row>
    <row r="108" s="2" customFormat="1" spans="1:10">
      <c r="A108" s="4">
        <v>106</v>
      </c>
      <c r="B108" s="22"/>
      <c r="C108" s="42"/>
      <c r="D108" s="22"/>
      <c r="E108" s="41" t="s">
        <v>22</v>
      </c>
      <c r="F108" s="22">
        <v>22</v>
      </c>
      <c r="G108" s="22" t="s">
        <v>19</v>
      </c>
      <c r="H108" s="4"/>
      <c r="I108" s="5">
        <f t="shared" si="3"/>
        <v>0</v>
      </c>
      <c r="J108" s="31" t="s">
        <v>23</v>
      </c>
    </row>
    <row r="109" s="2" customFormat="1" spans="1:10">
      <c r="A109" s="4">
        <v>107</v>
      </c>
      <c r="B109" s="22"/>
      <c r="C109" s="42"/>
      <c r="D109" s="22" t="s">
        <v>40</v>
      </c>
      <c r="E109" s="21" t="s">
        <v>139</v>
      </c>
      <c r="F109" s="22">
        <v>68</v>
      </c>
      <c r="G109" s="22" t="s">
        <v>19</v>
      </c>
      <c r="H109" s="4"/>
      <c r="I109" s="5">
        <f t="shared" si="3"/>
        <v>0</v>
      </c>
      <c r="J109" s="61" t="s">
        <v>62</v>
      </c>
    </row>
    <row r="110" s="2" customFormat="1" spans="1:10">
      <c r="A110" s="4">
        <v>108</v>
      </c>
      <c r="B110" s="22"/>
      <c r="C110" s="42"/>
      <c r="D110" s="22"/>
      <c r="E110" s="21" t="s">
        <v>43</v>
      </c>
      <c r="F110" s="22">
        <v>2</v>
      </c>
      <c r="G110" s="22" t="s">
        <v>31</v>
      </c>
      <c r="H110" s="4"/>
      <c r="I110" s="5">
        <f t="shared" si="3"/>
        <v>0</v>
      </c>
      <c r="J110" s="31" t="s">
        <v>63</v>
      </c>
    </row>
    <row r="111" s="2" customFormat="1" spans="1:10">
      <c r="A111" s="4">
        <v>109</v>
      </c>
      <c r="B111" s="22"/>
      <c r="C111" s="42"/>
      <c r="D111" s="22"/>
      <c r="E111" s="21" t="s">
        <v>45</v>
      </c>
      <c r="F111" s="22">
        <v>1</v>
      </c>
      <c r="G111" s="22" t="s">
        <v>31</v>
      </c>
      <c r="H111" s="4"/>
      <c r="I111" s="5">
        <f t="shared" si="3"/>
        <v>0</v>
      </c>
      <c r="J111" s="61" t="s">
        <v>46</v>
      </c>
    </row>
    <row r="112" s="2" customFormat="1" spans="1:10">
      <c r="A112" s="4">
        <v>110</v>
      </c>
      <c r="B112" s="22"/>
      <c r="C112" s="42"/>
      <c r="D112" s="22"/>
      <c r="E112" s="21" t="s">
        <v>47</v>
      </c>
      <c r="F112" s="22">
        <v>2</v>
      </c>
      <c r="G112" s="22" t="s">
        <v>31</v>
      </c>
      <c r="H112" s="4"/>
      <c r="I112" s="5">
        <f t="shared" si="3"/>
        <v>0</v>
      </c>
      <c r="J112" s="31" t="s">
        <v>48</v>
      </c>
    </row>
    <row r="113" s="2" customFormat="1" spans="1:10">
      <c r="A113" s="4">
        <v>111</v>
      </c>
      <c r="B113" s="22"/>
      <c r="C113" s="42"/>
      <c r="D113" s="22"/>
      <c r="E113" s="21" t="s">
        <v>52</v>
      </c>
      <c r="F113" s="22">
        <v>68</v>
      </c>
      <c r="G113" s="22" t="s">
        <v>19</v>
      </c>
      <c r="H113" s="4"/>
      <c r="I113" s="5">
        <f t="shared" si="3"/>
        <v>0</v>
      </c>
      <c r="J113" s="61" t="s">
        <v>53</v>
      </c>
    </row>
    <row r="114" s="2" customFormat="1" ht="27" spans="1:11">
      <c r="A114" s="4">
        <v>112</v>
      </c>
      <c r="B114" s="22"/>
      <c r="C114" s="42"/>
      <c r="D114" s="22"/>
      <c r="E114" s="43" t="s">
        <v>54</v>
      </c>
      <c r="F114" s="22">
        <v>1</v>
      </c>
      <c r="G114" s="22" t="s">
        <v>55</v>
      </c>
      <c r="H114" s="4"/>
      <c r="I114" s="5">
        <f t="shared" si="3"/>
        <v>0</v>
      </c>
      <c r="J114" s="31" t="s">
        <v>56</v>
      </c>
      <c r="K114" s="2">
        <f>SUM(I104:I117)</f>
        <v>0</v>
      </c>
    </row>
    <row r="115" s="2" customFormat="1" ht="27" spans="1:10">
      <c r="A115" s="4">
        <v>113</v>
      </c>
      <c r="B115" s="22"/>
      <c r="C115" s="42"/>
      <c r="D115" s="22" t="s">
        <v>65</v>
      </c>
      <c r="E115" s="41" t="s">
        <v>66</v>
      </c>
      <c r="F115" s="22">
        <v>10</v>
      </c>
      <c r="G115" s="22" t="s">
        <v>19</v>
      </c>
      <c r="H115" s="4"/>
      <c r="I115" s="5">
        <f t="shared" si="3"/>
        <v>0</v>
      </c>
      <c r="J115" s="59" t="s">
        <v>67</v>
      </c>
    </row>
    <row r="116" s="2" customFormat="1" spans="1:10">
      <c r="A116" s="4">
        <v>114</v>
      </c>
      <c r="B116" s="22"/>
      <c r="C116" s="42"/>
      <c r="D116" s="22"/>
      <c r="E116" s="44" t="s">
        <v>68</v>
      </c>
      <c r="F116" s="45">
        <v>2</v>
      </c>
      <c r="G116" s="45" t="s">
        <v>31</v>
      </c>
      <c r="H116" s="4"/>
      <c r="I116" s="5">
        <f t="shared" si="3"/>
        <v>0</v>
      </c>
      <c r="J116" s="44" t="s">
        <v>32</v>
      </c>
    </row>
    <row r="117" s="2" customFormat="1" spans="1:10">
      <c r="A117" s="4">
        <v>115</v>
      </c>
      <c r="B117" s="22"/>
      <c r="C117" s="46"/>
      <c r="D117" s="22"/>
      <c r="E117" s="41" t="s">
        <v>83</v>
      </c>
      <c r="F117" s="22">
        <v>12</v>
      </c>
      <c r="G117" s="22" t="s">
        <v>19</v>
      </c>
      <c r="H117" s="4"/>
      <c r="I117" s="5">
        <f t="shared" si="3"/>
        <v>0</v>
      </c>
      <c r="J117" s="60" t="s">
        <v>84</v>
      </c>
    </row>
    <row r="118" s="2" customFormat="1" ht="24" customHeight="1" spans="1:10">
      <c r="A118" s="4">
        <v>116</v>
      </c>
      <c r="B118" s="47" t="s">
        <v>140</v>
      </c>
      <c r="C118" s="48" t="s">
        <v>141</v>
      </c>
      <c r="D118" s="49" t="s">
        <v>142</v>
      </c>
      <c r="E118" s="50" t="s">
        <v>87</v>
      </c>
      <c r="F118" s="49">
        <v>5</v>
      </c>
      <c r="G118" s="22" t="s">
        <v>19</v>
      </c>
      <c r="H118" s="51"/>
      <c r="I118" s="5"/>
      <c r="J118" s="62" t="s">
        <v>143</v>
      </c>
    </row>
    <row r="119" s="2" customFormat="1" ht="30" customHeight="1" spans="1:10">
      <c r="A119" s="4">
        <v>117</v>
      </c>
      <c r="B119" s="48"/>
      <c r="C119" s="52"/>
      <c r="D119" s="49" t="s">
        <v>144</v>
      </c>
      <c r="E119" s="50" t="s">
        <v>145</v>
      </c>
      <c r="F119" s="49">
        <v>20</v>
      </c>
      <c r="G119" s="22" t="s">
        <v>19</v>
      </c>
      <c r="H119" s="51"/>
      <c r="I119" s="5"/>
      <c r="J119" s="62" t="s">
        <v>146</v>
      </c>
    </row>
    <row r="120" s="2" customFormat="1" ht="30" customHeight="1" spans="1:10">
      <c r="A120" s="4">
        <v>118</v>
      </c>
      <c r="B120" s="53"/>
      <c r="C120" s="54"/>
      <c r="D120" s="49"/>
      <c r="E120" s="21" t="s">
        <v>52</v>
      </c>
      <c r="F120" s="22">
        <v>68</v>
      </c>
      <c r="G120" s="22" t="s">
        <v>19</v>
      </c>
      <c r="H120" s="4"/>
      <c r="I120" s="5">
        <f>F120*H120</f>
        <v>0</v>
      </c>
      <c r="J120" s="61" t="s">
        <v>53</v>
      </c>
    </row>
    <row r="121" s="2" customFormat="1" ht="30" customHeight="1" spans="1:10">
      <c r="A121" s="4">
        <v>119</v>
      </c>
      <c r="B121" s="4" t="s">
        <v>147</v>
      </c>
      <c r="C121" s="13" t="s">
        <v>148</v>
      </c>
      <c r="D121" s="4" t="s">
        <v>40</v>
      </c>
      <c r="E121" s="5" t="s">
        <v>149</v>
      </c>
      <c r="F121" s="4">
        <v>32</v>
      </c>
      <c r="G121" s="4" t="s">
        <v>19</v>
      </c>
      <c r="H121" s="5"/>
      <c r="I121" s="5"/>
      <c r="J121" s="26" t="s">
        <v>150</v>
      </c>
    </row>
    <row r="122" s="2" customFormat="1" ht="30" customHeight="1" spans="1:10">
      <c r="A122" s="4">
        <v>120</v>
      </c>
      <c r="B122" s="4"/>
      <c r="C122" s="14"/>
      <c r="D122" s="4"/>
      <c r="E122" s="5" t="s">
        <v>43</v>
      </c>
      <c r="F122" s="4">
        <v>2</v>
      </c>
      <c r="G122" s="4" t="s">
        <v>31</v>
      </c>
      <c r="H122" s="5"/>
      <c r="I122" s="5"/>
      <c r="J122" s="26" t="s">
        <v>151</v>
      </c>
    </row>
    <row r="123" s="2" customFormat="1" ht="30" customHeight="1" spans="1:10">
      <c r="A123" s="4">
        <v>121</v>
      </c>
      <c r="B123" s="4"/>
      <c r="C123" s="14"/>
      <c r="D123" s="4"/>
      <c r="E123" s="5" t="s">
        <v>45</v>
      </c>
      <c r="F123" s="4">
        <v>1</v>
      </c>
      <c r="G123" s="4" t="s">
        <v>31</v>
      </c>
      <c r="H123" s="5"/>
      <c r="I123" s="5"/>
      <c r="J123" s="26" t="s">
        <v>46</v>
      </c>
    </row>
    <row r="124" s="2" customFormat="1" ht="29" customHeight="1" spans="1:10">
      <c r="A124" s="4">
        <v>122</v>
      </c>
      <c r="B124" s="4"/>
      <c r="C124" s="14"/>
      <c r="D124" s="4"/>
      <c r="E124" s="5" t="s">
        <v>47</v>
      </c>
      <c r="F124" s="4">
        <v>2</v>
      </c>
      <c r="G124" s="4" t="s">
        <v>31</v>
      </c>
      <c r="H124" s="5"/>
      <c r="I124" s="5"/>
      <c r="J124" s="27" t="s">
        <v>152</v>
      </c>
    </row>
    <row r="125" s="2" customFormat="1" ht="30" customHeight="1" spans="1:10">
      <c r="A125" s="4">
        <v>123</v>
      </c>
      <c r="B125" s="4"/>
      <c r="C125" s="14"/>
      <c r="D125" s="4"/>
      <c r="E125" s="5" t="s">
        <v>52</v>
      </c>
      <c r="F125" s="4">
        <v>32</v>
      </c>
      <c r="G125" s="4" t="s">
        <v>19</v>
      </c>
      <c r="H125" s="5"/>
      <c r="I125" s="5"/>
      <c r="J125" s="26" t="s">
        <v>53</v>
      </c>
    </row>
    <row r="126" s="2" customFormat="1" ht="30" customHeight="1" spans="1:10">
      <c r="A126" s="4">
        <v>124</v>
      </c>
      <c r="B126" s="4"/>
      <c r="C126" s="14"/>
      <c r="D126" s="4"/>
      <c r="E126" s="12" t="s">
        <v>54</v>
      </c>
      <c r="F126" s="4">
        <v>1</v>
      </c>
      <c r="G126" s="4" t="s">
        <v>55</v>
      </c>
      <c r="H126" s="5"/>
      <c r="I126" s="5"/>
      <c r="J126" s="26" t="s">
        <v>56</v>
      </c>
    </row>
    <row r="127" s="2" customFormat="1" ht="30" customHeight="1" spans="1:10">
      <c r="A127" s="4">
        <v>125</v>
      </c>
      <c r="B127" s="55" t="s">
        <v>153</v>
      </c>
      <c r="C127" s="56"/>
      <c r="D127" s="56"/>
      <c r="E127" s="57"/>
      <c r="F127" s="49">
        <v>1</v>
      </c>
      <c r="G127" s="49" t="s">
        <v>154</v>
      </c>
      <c r="H127" s="51"/>
      <c r="I127" s="5">
        <f>F127*H127</f>
        <v>0</v>
      </c>
      <c r="J127" s="62" t="s">
        <v>155</v>
      </c>
    </row>
    <row r="128" ht="25" customHeight="1" spans="1:10">
      <c r="A128" s="58" t="s">
        <v>156</v>
      </c>
      <c r="B128" s="58"/>
      <c r="C128" s="58"/>
      <c r="D128" s="58"/>
      <c r="E128" s="58"/>
      <c r="F128" s="58"/>
      <c r="G128" s="58"/>
      <c r="H128" s="58">
        <f>SUM(I3:I127)</f>
        <v>0</v>
      </c>
      <c r="I128" s="58"/>
      <c r="J128" s="63"/>
    </row>
  </sheetData>
  <mergeCells count="63">
    <mergeCell ref="A1:J1"/>
    <mergeCell ref="B127:E127"/>
    <mergeCell ref="A128:G128"/>
    <mergeCell ref="H128:I128"/>
    <mergeCell ref="B3:B20"/>
    <mergeCell ref="B21:B36"/>
    <mergeCell ref="B37:B63"/>
    <mergeCell ref="B64:B68"/>
    <mergeCell ref="B69:B79"/>
    <mergeCell ref="B80:B85"/>
    <mergeCell ref="B86:B94"/>
    <mergeCell ref="B95:B102"/>
    <mergeCell ref="B104:B117"/>
    <mergeCell ref="B118:B120"/>
    <mergeCell ref="B121:B126"/>
    <mergeCell ref="C3:C20"/>
    <mergeCell ref="C21:C36"/>
    <mergeCell ref="C37:C63"/>
    <mergeCell ref="C64:C68"/>
    <mergeCell ref="C69:C79"/>
    <mergeCell ref="C80:C85"/>
    <mergeCell ref="C86:C94"/>
    <mergeCell ref="C95:C102"/>
    <mergeCell ref="C104:C117"/>
    <mergeCell ref="C118:C120"/>
    <mergeCell ref="C121:C126"/>
    <mergeCell ref="D3:D7"/>
    <mergeCell ref="D9:D10"/>
    <mergeCell ref="D11:D13"/>
    <mergeCell ref="D14:D20"/>
    <mergeCell ref="D21:D22"/>
    <mergeCell ref="D23:D27"/>
    <mergeCell ref="D28:D34"/>
    <mergeCell ref="D35:D36"/>
    <mergeCell ref="D37:D41"/>
    <mergeCell ref="D42:D48"/>
    <mergeCell ref="D49:D50"/>
    <mergeCell ref="D51:D52"/>
    <mergeCell ref="D53:D55"/>
    <mergeCell ref="D56:D57"/>
    <mergeCell ref="D58:D60"/>
    <mergeCell ref="D61:D63"/>
    <mergeCell ref="D64:D68"/>
    <mergeCell ref="D69:D73"/>
    <mergeCell ref="D74:D79"/>
    <mergeCell ref="D81:D83"/>
    <mergeCell ref="D84:D85"/>
    <mergeCell ref="D86:D92"/>
    <mergeCell ref="D93:D94"/>
    <mergeCell ref="D95:D99"/>
    <mergeCell ref="D100:D102"/>
    <mergeCell ref="D104:D108"/>
    <mergeCell ref="D109:D114"/>
    <mergeCell ref="D115:D117"/>
    <mergeCell ref="D119:D120"/>
    <mergeCell ref="D121:D126"/>
    <mergeCell ref="J3:J5"/>
    <mergeCell ref="J23:J25"/>
    <mergeCell ref="J37:J39"/>
    <mergeCell ref="J64:J66"/>
    <mergeCell ref="J69:J71"/>
    <mergeCell ref="J95:J97"/>
    <mergeCell ref="J104:J10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QY</dc:creator>
  <cp:lastModifiedBy>邓仲一</cp:lastModifiedBy>
  <dcterms:created xsi:type="dcterms:W3CDTF">2025-07-25T01:00:00Z</dcterms:created>
  <dcterms:modified xsi:type="dcterms:W3CDTF">2025-09-30T05:45:02Z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290119F3F27240B8BEC8B82580CB4EB7_13</vt:lpwstr>
  </property>
  <property fmtid="{D5CDD505-2E9C-101B-9397-08002B2CF9AE}" pid="3" name="KSOProductBuildVer">
    <vt:lpwstr>2052-12.1.0.19770</vt:lpwstr>
  </property>
</Properties>
</file>